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72" windowWidth="21072" windowHeight="9756" activeTab="0"/>
  </bookViews>
  <sheets>
    <sheet name="Test managementrollen" sheetId="1" r:id="rId1"/>
    <sheet name="Grafiek" sheetId="2" r:id="rId2"/>
    <sheet name="Blad3" sheetId="4" state="hidden" r:id="rId3"/>
  </sheets>
  <definedNames/>
  <calcPr calcId="152511"/>
</workbook>
</file>

<file path=xl/sharedStrings.xml><?xml version="1.0" encoding="utf-8"?>
<sst xmlns="http://schemas.openxmlformats.org/spreadsheetml/2006/main" count="102" uniqueCount="56">
  <si>
    <t>Test managementrollen (Quinn)</t>
  </si>
  <si>
    <t>dient aan te geven hoe vaak je dit gedrag vertoont.</t>
  </si>
  <si>
    <t>Lees de omschreven gedragingen nauwkeurig en geef met een cijfer aan hoe vaak je het omschreven gedrag vertoont.</t>
  </si>
  <si>
    <t>Maak de test in een redelijk tempo, niet te lang nadenken, meestal is je eerste ingeving de beste.</t>
  </si>
  <si>
    <t>Geef antwoord op hoe de situatie nu is, niet zoals je het wenst.</t>
  </si>
  <si>
    <t>Voorkom sociaal wenselijke antwoorden.</t>
  </si>
  <si>
    <t>Gebruik cijfers van 1 tot en met 7. Een 1 voor 'bijna nooit' en een 7 voor 'bijna altijd'.</t>
  </si>
  <si>
    <r>
      <rPr>
        <u val="single"/>
        <sz val="10"/>
        <color theme="3" tint="0.39998000860214233"/>
        <rFont val="Verdana"/>
        <family val="2"/>
      </rPr>
      <t>Doel</t>
    </r>
    <r>
      <rPr>
        <sz val="10"/>
        <color theme="3" tint="0.39998000860214233"/>
        <rFont val="Verdana"/>
        <family val="2"/>
      </rPr>
      <t>: jouw belangrijkste vaardigheden als manager in kaart brengen.</t>
    </r>
  </si>
  <si>
    <r>
      <rPr>
        <u val="single"/>
        <sz val="10"/>
        <color theme="3" tint="0.39998000860214233"/>
        <rFont val="Verdana"/>
        <family val="2"/>
      </rPr>
      <t>Werkwijze</t>
    </r>
    <r>
      <rPr>
        <sz val="10"/>
        <color theme="3" tint="0.39998000860214233"/>
        <rFont val="Verdana"/>
        <family val="2"/>
      </rPr>
      <t>: de oefening is gebaseerd op de concurrerende waardentheorie van Quinn en bestaat uit 36 gedragingen, waarvan je</t>
    </r>
  </si>
  <si>
    <t>In het tabblad 'grafiek' (onderaan) vind je de resultaten van de test terug in een grafiek.</t>
  </si>
  <si>
    <t>Inventieve ideeën inbrengen.</t>
  </si>
  <si>
    <t>Invloed uitoefenen op superieuren in de organisatie.</t>
  </si>
  <si>
    <t>De noodzaak om afdelingsdoelen te bereiken verduidelijken.</t>
  </si>
  <si>
    <t>Voortdurend het doel van de afdeling verduidelijken.</t>
  </si>
  <si>
    <t>Zoeken naar innovatie en potentiële verbeteringen.</t>
  </si>
  <si>
    <t>De rol van de afdeling heel duidelijk stellen.</t>
  </si>
  <si>
    <t>Strak de hand houden aan de logistiek.</t>
  </si>
  <si>
    <t>Bijhouden wat zich binnen de afdeling afspeelt.</t>
  </si>
  <si>
    <t>Wederzijds geaccepteerde oplossingen zoeken voor openlijke meningsverschillen.</t>
  </si>
  <si>
    <t>Luisteren naar de privé-problemen van medewerkers.</t>
  </si>
  <si>
    <t>De afdeling sterk gecoördineerd en goed georganiseerd houden.</t>
  </si>
  <si>
    <t>Open gesprekken houden over botsende meningen in de groep.</t>
  </si>
  <si>
    <t>De afdeling stimuleren om doelen te bereiken.</t>
  </si>
  <si>
    <t>De kernverschillen tussen groepsleden boven tafel halen en vervolgens actief meewerken aan de oplossing ervan.</t>
  </si>
  <si>
    <t>Erop toezien dat men zich aan de regels houdt.</t>
  </si>
  <si>
    <t>Elke medewerker met gevoel en zorg behandelen.</t>
  </si>
  <si>
    <t>Experimenteren met nieuwe concepten en procedures.</t>
  </si>
  <si>
    <t>Aandacht en betrokkenheid tonen in de omgang met medewerkers.</t>
  </si>
  <si>
    <t>De (vak)technische capaciteiten van de werkgroep trachten te verbeteren.</t>
  </si>
  <si>
    <t>Doordringen tot mensen in hogere functies.</t>
  </si>
  <si>
    <t>Inspraak bij de besluitvorming aanmoedigen in de groep.</t>
  </si>
  <si>
    <t>Notulen, verslagen etc. vergelijken om tegenstrijdigheden op te sporen.</t>
  </si>
  <si>
    <t>Rooster- of planningsproblemen binnen de afdeling op laten lossen.</t>
  </si>
  <si>
    <t>De afdeling de verwachte doelen laten bereiken.</t>
  </si>
  <si>
    <t>Problemen op creatieve, heldere wijze oplossen.</t>
  </si>
  <si>
    <t>Anticiperen op problemen bij de doorstroom van werk en een crisis vermijden.</t>
  </si>
  <si>
    <t>Controleren op fouten en vergissingen.</t>
  </si>
  <si>
    <t>Op een overtuigende manier nieuwe ideeën verkopen aan superieuren.</t>
  </si>
  <si>
    <t>Erop toezien dat de afdeling op tijd de afgesproken doelen bereikt.</t>
  </si>
  <si>
    <t>Consensus binnen de afdeling vergemakkelijken.</t>
  </si>
  <si>
    <t>De prioriteiten en de werkrichting van de afdeling duidelijk stellen.</t>
  </si>
  <si>
    <t>Bezorgdheid tonen voor het welzijn van medewerkers.</t>
  </si>
  <si>
    <t>Consequent de afdeling georiënteerd houden op het resultaat.</t>
  </si>
  <si>
    <t>Beslissingen beïnvloeden die op hoger niveau genomen worden.</t>
  </si>
  <si>
    <t>Regelmatig de doelstellingen van de afdeling verduidelijken.</t>
  </si>
  <si>
    <t>Een sfeer van orde en afstemming scheppen binnen de afdeling.</t>
  </si>
  <si>
    <t>Score</t>
  </si>
  <si>
    <t>stimulator</t>
  </si>
  <si>
    <t>mentor</t>
  </si>
  <si>
    <t>innovator</t>
  </si>
  <si>
    <t>bemiddelaar</t>
  </si>
  <si>
    <t>producent</t>
  </si>
  <si>
    <t>bestuurder</t>
  </si>
  <si>
    <t>controleur</t>
  </si>
  <si>
    <t>coördinator</t>
  </si>
  <si>
    <t>Neem jezelf als uitgangspunt. Als je geen manager bent, stel je dan voor dat wel te zijn.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</si>
</sst>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3" tint="0.39998000860214233"/>
      <name val="Verdana"/>
      <family val="2"/>
    </font>
    <font>
      <sz val="10"/>
      <color theme="1"/>
      <name val="Verdana"/>
      <family val="2"/>
    </font>
    <font>
      <sz val="10"/>
      <color theme="3" tint="0.39998000860214233"/>
      <name val="Verdana"/>
      <family val="2"/>
    </font>
    <font>
      <u val="single"/>
      <sz val="10"/>
      <color theme="3" tint="0.39998000860214233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Fill="1" applyAlignment="1">
      <alignment vertical="top"/>
    </xf>
    <xf numFmtId="0" fontId="6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Protection="1"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Blad3!$J$20:$J$27</c:f>
              <c:strCache/>
            </c:strRef>
          </c:cat>
          <c:val>
            <c:numRef>
              <c:f>Blad3!$K$20:$K$27</c:f>
              <c:numCache/>
            </c:numRef>
          </c:val>
        </c:ser>
        <c:axId val="49547811"/>
        <c:axId val="43277116"/>
      </c:radarChart>
      <c:catAx>
        <c:axId val="49547811"/>
        <c:scaling>
          <c:orientation val="minMax"/>
        </c:scaling>
        <c:axPos val="b"/>
        <c:majorGridlines/>
        <c:delete val="0"/>
        <c:numFmt formatCode="General" sourceLinked="0"/>
        <c:majorTickMark val="out"/>
        <c:minorTickMark val="none"/>
        <c:tickLblPos val="nextTo"/>
        <c:crossAx val="43277116"/>
        <c:crosses val="autoZero"/>
        <c:auto val="1"/>
        <c:lblOffset val="100"/>
        <c:noMultiLvlLbl val="0"/>
      </c:catAx>
      <c:valAx>
        <c:axId val="43277116"/>
        <c:scaling>
          <c:orientation val="minMax"/>
          <c:max val="7"/>
          <c:min val="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954781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4057650</xdr:colOff>
      <xdr:row>0</xdr:row>
      <xdr:rowOff>0</xdr:rowOff>
    </xdr:from>
    <xdr:to>
      <xdr:col>6</xdr:col>
      <xdr:colOff>400050</xdr:colOff>
      <xdr:row>4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5" y="0"/>
          <a:ext cx="4114800" cy="923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0.37375</cdr:x>
      <cdr:y>0.06775</cdr:y>
    </cdr:from>
    <cdr:to>
      <cdr:x>0.6225</cdr:x>
      <cdr:y>0.91225</cdr:y>
    </cdr:to>
    <cdr:sp macro="" textlink="">
      <cdr:nvSpPr>
        <cdr:cNvPr id="3" name="Rechte verbindingslijn 2"/>
        <cdr:cNvSpPr/>
      </cdr:nvSpPr>
      <cdr:spPr>
        <a:xfrm>
          <a:off x="2181225" y="257175"/>
          <a:ext cx="1457325" cy="3314700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cdr:style>
      <cdr:txBody>
        <a:bodyPr vertOverflow="clip"/>
        <a:lstStyle/>
        <a:p>
          <a:endParaRPr lang="nl-NL"/>
        </a:p>
      </cdr:txBody>
    </cdr:sp>
  </cdr:relSizeAnchor>
  <cdr:relSizeAnchor xmlns:cdr="http://schemas.openxmlformats.org/drawingml/2006/chartDrawing">
    <cdr:from>
      <cdr:x>0.221</cdr:x>
      <cdr:y>0.325</cdr:y>
    </cdr:from>
    <cdr:to>
      <cdr:x>0.7655</cdr:x>
      <cdr:y>0.672</cdr:y>
    </cdr:to>
    <cdr:sp macro="" textlink="">
      <cdr:nvSpPr>
        <cdr:cNvPr id="5" name="Rechte verbindingslijn 4"/>
        <cdr:cNvSpPr/>
      </cdr:nvSpPr>
      <cdr:spPr>
        <a:xfrm flipV="1">
          <a:off x="1285875" y="1266825"/>
          <a:ext cx="3190875" cy="1362075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cdr:style>
      <cdr:txBody>
        <a:bodyPr vertOverflow="clip"/>
        <a:lstStyle/>
        <a:p>
          <a:endParaRPr lang="nl-NL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7</xdr:row>
      <xdr:rowOff>9525</xdr:rowOff>
    </xdr:from>
    <xdr:to>
      <xdr:col>10</xdr:col>
      <xdr:colOff>419100</xdr:colOff>
      <xdr:row>27</xdr:row>
      <xdr:rowOff>123825</xdr:rowOff>
    </xdr:to>
    <xdr:graphicFrame macro="">
      <xdr:nvGraphicFramePr>
        <xdr:cNvPr id="3" name="Grafiek 2"/>
        <xdr:cNvGraphicFramePr/>
      </xdr:nvGraphicFramePr>
      <xdr:xfrm>
        <a:off x="657225" y="1466850"/>
        <a:ext cx="58578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438150</xdr:colOff>
      <xdr:row>0</xdr:row>
      <xdr:rowOff>0</xdr:rowOff>
    </xdr:from>
    <xdr:to>
      <xdr:col>7</xdr:col>
      <xdr:colOff>504825</xdr:colOff>
      <xdr:row>5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4333875" cy="952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E56"/>
  <sheetViews>
    <sheetView showGridLines="0" showRowColHeaders="0" tabSelected="1" workbookViewId="0" topLeftCell="A1">
      <selection activeCell="B12" sqref="B12:D12"/>
    </sheetView>
  </sheetViews>
  <sheetFormatPr defaultColWidth="9.140625" defaultRowHeight="15"/>
  <cols>
    <col min="1" max="1" width="3.8515625" style="2" customWidth="1"/>
    <col min="2" max="2" width="9.140625" style="2" customWidth="1"/>
    <col min="3" max="3" width="87.00390625" style="2" customWidth="1"/>
    <col min="4" max="4" width="5.8515625" style="2" customWidth="1"/>
    <col min="5" max="5" width="14.57421875" style="2" customWidth="1"/>
    <col min="6" max="16384" width="9.140625" style="2" customWidth="1"/>
  </cols>
  <sheetData>
    <row r="1" ht="12.75"/>
    <row r="2" ht="24.75">
      <c r="B2" s="1" t="s">
        <v>0</v>
      </c>
    </row>
    <row r="3" ht="12.75"/>
    <row r="4" spans="2:4" ht="12.75">
      <c r="B4" s="3" t="s">
        <v>7</v>
      </c>
      <c r="C4" s="3"/>
      <c r="D4" s="3"/>
    </row>
    <row r="5" spans="2:4" ht="12.75">
      <c r="B5" s="3"/>
      <c r="C5" s="3"/>
      <c r="D5" s="3"/>
    </row>
    <row r="6" spans="2:4" ht="15">
      <c r="B6" s="3" t="s">
        <v>8</v>
      </c>
      <c r="C6" s="3"/>
      <c r="D6" s="3"/>
    </row>
    <row r="7" spans="2:4" ht="15">
      <c r="B7" s="3" t="s">
        <v>1</v>
      </c>
      <c r="C7" s="3"/>
      <c r="D7" s="3"/>
    </row>
    <row r="8" spans="2:4" ht="15">
      <c r="B8" s="3" t="s">
        <v>55</v>
      </c>
      <c r="C8" s="3"/>
      <c r="D8" s="3"/>
    </row>
    <row r="9" spans="2:4" ht="15">
      <c r="B9" s="3"/>
      <c r="C9" s="3"/>
      <c r="D9" s="3"/>
    </row>
    <row r="10" spans="2:4" ht="15">
      <c r="B10" s="3" t="s">
        <v>2</v>
      </c>
      <c r="C10" s="3"/>
      <c r="D10" s="3"/>
    </row>
    <row r="11" spans="2:4" ht="15">
      <c r="B11" s="3"/>
      <c r="C11" s="3"/>
      <c r="D11" s="3"/>
    </row>
    <row r="12" spans="2:4" ht="15">
      <c r="B12" s="16" t="s">
        <v>6</v>
      </c>
      <c r="C12" s="16"/>
      <c r="D12" s="16"/>
    </row>
    <row r="13" spans="2:4" ht="15">
      <c r="B13" s="4"/>
      <c r="C13" s="4"/>
      <c r="D13" s="4"/>
    </row>
    <row r="14" spans="2:4" ht="15">
      <c r="B14" s="4" t="s">
        <v>3</v>
      </c>
      <c r="C14" s="4"/>
      <c r="D14" s="4"/>
    </row>
    <row r="15" spans="2:4" ht="15">
      <c r="B15" s="4" t="s">
        <v>4</v>
      </c>
      <c r="C15" s="4"/>
      <c r="D15" s="4"/>
    </row>
    <row r="16" spans="2:4" ht="15">
      <c r="B16" s="4" t="s">
        <v>5</v>
      </c>
      <c r="C16" s="4"/>
      <c r="D16" s="4"/>
    </row>
    <row r="18" ht="15">
      <c r="B18" s="3" t="s">
        <v>9</v>
      </c>
    </row>
    <row r="20" ht="15">
      <c r="E20" s="5" t="s">
        <v>46</v>
      </c>
    </row>
    <row r="21" spans="2:5" ht="15" customHeight="1">
      <c r="B21" s="7">
        <v>1</v>
      </c>
      <c r="C21" s="6" t="s">
        <v>10</v>
      </c>
      <c r="E21" s="13"/>
    </row>
    <row r="22" spans="2:5" ht="15" customHeight="1">
      <c r="B22" s="7">
        <v>2</v>
      </c>
      <c r="C22" s="6" t="s">
        <v>11</v>
      </c>
      <c r="E22" s="13"/>
    </row>
    <row r="23" spans="2:5" ht="15" customHeight="1">
      <c r="B23" s="7">
        <v>3</v>
      </c>
      <c r="C23" s="6" t="s">
        <v>12</v>
      </c>
      <c r="E23" s="13"/>
    </row>
    <row r="24" spans="2:5" ht="15" customHeight="1">
      <c r="B24" s="7">
        <v>4</v>
      </c>
      <c r="C24" s="6" t="s">
        <v>13</v>
      </c>
      <c r="E24" s="13"/>
    </row>
    <row r="25" spans="2:5" ht="15" customHeight="1">
      <c r="B25" s="7">
        <v>5</v>
      </c>
      <c r="C25" s="8" t="s">
        <v>14</v>
      </c>
      <c r="D25" s="9"/>
      <c r="E25" s="15"/>
    </row>
    <row r="26" spans="2:5" ht="15" customHeight="1">
      <c r="B26" s="7">
        <v>6</v>
      </c>
      <c r="C26" s="6" t="s">
        <v>15</v>
      </c>
      <c r="E26" s="14"/>
    </row>
    <row r="27" spans="2:5" ht="15" customHeight="1">
      <c r="B27" s="7">
        <v>7</v>
      </c>
      <c r="C27" s="6" t="s">
        <v>16</v>
      </c>
      <c r="E27" s="13"/>
    </row>
    <row r="28" spans="2:5" ht="15" customHeight="1">
      <c r="B28" s="7">
        <v>8</v>
      </c>
      <c r="C28" s="6" t="s">
        <v>17</v>
      </c>
      <c r="E28" s="13"/>
    </row>
    <row r="29" spans="2:5" ht="15" customHeight="1">
      <c r="B29" s="7">
        <v>9</v>
      </c>
      <c r="C29" s="6" t="s">
        <v>18</v>
      </c>
      <c r="E29" s="13"/>
    </row>
    <row r="30" spans="2:5" ht="15" customHeight="1">
      <c r="B30" s="7">
        <v>10</v>
      </c>
      <c r="C30" s="8" t="s">
        <v>19</v>
      </c>
      <c r="D30" s="9"/>
      <c r="E30" s="15"/>
    </row>
    <row r="31" spans="2:5" ht="15" customHeight="1">
      <c r="B31" s="7">
        <v>11</v>
      </c>
      <c r="C31" s="6" t="s">
        <v>20</v>
      </c>
      <c r="E31" s="14"/>
    </row>
    <row r="32" spans="2:5" ht="15" customHeight="1">
      <c r="B32" s="7">
        <v>12</v>
      </c>
      <c r="C32" s="6" t="s">
        <v>21</v>
      </c>
      <c r="E32" s="13"/>
    </row>
    <row r="33" spans="2:5" ht="15" customHeight="1">
      <c r="B33" s="7">
        <v>13</v>
      </c>
      <c r="C33" s="6" t="s">
        <v>22</v>
      </c>
      <c r="E33" s="13"/>
    </row>
    <row r="34" spans="2:5" ht="30" customHeight="1">
      <c r="B34" s="7">
        <v>14</v>
      </c>
      <c r="C34" s="6" t="s">
        <v>23</v>
      </c>
      <c r="E34" s="13"/>
    </row>
    <row r="35" spans="2:5" ht="15" customHeight="1">
      <c r="B35" s="7">
        <v>15</v>
      </c>
      <c r="C35" s="8" t="s">
        <v>24</v>
      </c>
      <c r="D35" s="9"/>
      <c r="E35" s="15"/>
    </row>
    <row r="36" spans="2:5" ht="15" customHeight="1">
      <c r="B36" s="7">
        <v>16</v>
      </c>
      <c r="C36" s="6" t="s">
        <v>25</v>
      </c>
      <c r="E36" s="14"/>
    </row>
    <row r="37" spans="2:5" ht="15" customHeight="1">
      <c r="B37" s="7">
        <v>17</v>
      </c>
      <c r="C37" s="6" t="s">
        <v>26</v>
      </c>
      <c r="E37" s="13"/>
    </row>
    <row r="38" spans="2:5" ht="15" customHeight="1">
      <c r="B38" s="7">
        <v>18</v>
      </c>
      <c r="C38" s="6" t="s">
        <v>27</v>
      </c>
      <c r="E38" s="13"/>
    </row>
    <row r="39" spans="2:5" ht="15" customHeight="1">
      <c r="B39" s="7">
        <v>19</v>
      </c>
      <c r="C39" s="6" t="s">
        <v>28</v>
      </c>
      <c r="E39" s="13"/>
    </row>
    <row r="40" spans="2:5" ht="15" customHeight="1">
      <c r="B40" s="7">
        <v>20</v>
      </c>
      <c r="C40" s="8" t="s">
        <v>29</v>
      </c>
      <c r="D40" s="9"/>
      <c r="E40" s="15"/>
    </row>
    <row r="41" spans="2:5" ht="15" customHeight="1">
      <c r="B41" s="7">
        <v>21</v>
      </c>
      <c r="C41" s="6" t="s">
        <v>30</v>
      </c>
      <c r="E41" s="14"/>
    </row>
    <row r="42" spans="2:5" ht="15" customHeight="1">
      <c r="B42" s="7">
        <v>22</v>
      </c>
      <c r="C42" s="6" t="s">
        <v>31</v>
      </c>
      <c r="E42" s="13"/>
    </row>
    <row r="43" spans="2:5" ht="15" customHeight="1">
      <c r="B43" s="7">
        <v>23</v>
      </c>
      <c r="C43" s="6" t="s">
        <v>32</v>
      </c>
      <c r="E43" s="13"/>
    </row>
    <row r="44" spans="2:5" ht="15" customHeight="1">
      <c r="B44" s="7">
        <v>24</v>
      </c>
      <c r="C44" s="6" t="s">
        <v>33</v>
      </c>
      <c r="E44" s="13"/>
    </row>
    <row r="45" spans="2:5" ht="15" customHeight="1">
      <c r="B45" s="7">
        <v>25</v>
      </c>
      <c r="C45" s="8" t="s">
        <v>34</v>
      </c>
      <c r="D45" s="9"/>
      <c r="E45" s="15"/>
    </row>
    <row r="46" spans="2:5" ht="15" customHeight="1">
      <c r="B46" s="7">
        <v>26</v>
      </c>
      <c r="C46" s="6" t="s">
        <v>35</v>
      </c>
      <c r="E46" s="14"/>
    </row>
    <row r="47" spans="2:5" ht="15" customHeight="1">
      <c r="B47" s="7">
        <v>27</v>
      </c>
      <c r="C47" s="6" t="s">
        <v>36</v>
      </c>
      <c r="E47" s="13"/>
    </row>
    <row r="48" spans="2:5" ht="15" customHeight="1">
      <c r="B48" s="7">
        <v>28</v>
      </c>
      <c r="C48" s="6" t="s">
        <v>37</v>
      </c>
      <c r="E48" s="13"/>
    </row>
    <row r="49" spans="2:5" ht="15" customHeight="1">
      <c r="B49" s="7">
        <v>29</v>
      </c>
      <c r="C49" s="6" t="s">
        <v>38</v>
      </c>
      <c r="E49" s="13"/>
    </row>
    <row r="50" spans="2:5" ht="15" customHeight="1">
      <c r="B50" s="7">
        <v>30</v>
      </c>
      <c r="C50" s="8" t="s">
        <v>39</v>
      </c>
      <c r="D50" s="9"/>
      <c r="E50" s="15"/>
    </row>
    <row r="51" spans="2:5" ht="15" customHeight="1">
      <c r="B51" s="7">
        <v>31</v>
      </c>
      <c r="C51" s="6" t="s">
        <v>40</v>
      </c>
      <c r="E51" s="14"/>
    </row>
    <row r="52" spans="2:5" ht="15" customHeight="1">
      <c r="B52" s="7">
        <v>32</v>
      </c>
      <c r="C52" s="6" t="s">
        <v>41</v>
      </c>
      <c r="E52" s="13"/>
    </row>
    <row r="53" spans="2:5" ht="15" customHeight="1">
      <c r="B53" s="7">
        <v>33</v>
      </c>
      <c r="C53" s="6" t="s">
        <v>42</v>
      </c>
      <c r="E53" s="13"/>
    </row>
    <row r="54" spans="2:5" ht="15" customHeight="1">
      <c r="B54" s="7">
        <v>34</v>
      </c>
      <c r="C54" s="6" t="s">
        <v>43</v>
      </c>
      <c r="E54" s="13"/>
    </row>
    <row r="55" spans="2:5" ht="15" customHeight="1">
      <c r="B55" s="7">
        <v>35</v>
      </c>
      <c r="C55" s="6" t="s">
        <v>44</v>
      </c>
      <c r="E55" s="13"/>
    </row>
    <row r="56" spans="2:5" ht="15" customHeight="1">
      <c r="B56" s="7">
        <v>36</v>
      </c>
      <c r="C56" s="6" t="s">
        <v>45</v>
      </c>
      <c r="E56" s="13"/>
    </row>
  </sheetData>
  <sheetProtection algorithmName="SHA-512" hashValue="WhJ+Zrccb133kDVpiFbnZo76okW/RzvTU2w9mdVWASppCX83SQ4IvZB3+JC2uTGgBC9vyCBK/9HrGlRS5221iw==" saltValue="rQQeyfy0gQ3ylKSiNIAqAw==" spinCount="100000" sheet="1" objects="1" scenarios="1"/>
  <mergeCells count="1">
    <mergeCell ref="B12:D1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6:B6"/>
  <sheetViews>
    <sheetView showGridLines="0" showRowColHeaders="0" workbookViewId="0" topLeftCell="A1">
      <selection activeCell="L1" sqref="L1"/>
    </sheetView>
  </sheetViews>
  <sheetFormatPr defaultColWidth="9.140625" defaultRowHeight="15"/>
  <sheetData>
    <row r="6" ht="24.75">
      <c r="B6" s="1" t="s">
        <v>0</v>
      </c>
    </row>
  </sheetData>
  <sheetProtection algorithmName="SHA-512" hashValue="Rk7mtR1IJHg+YYKxDF5JeKnTj7zfxVIbPC8NGbhfWpJUYV7hkTOqgyefBhvRrtImgmZRrec2soTBAIyEB7O3uA==" saltValue="j5Mv8F1xtv4sSQkhX0VKXg==" spinCount="100000" sheet="1" objects="1" scenarios="1"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showGridLines="0" workbookViewId="0" topLeftCell="A1">
      <selection activeCell="E24" sqref="E24"/>
    </sheetView>
  </sheetViews>
  <sheetFormatPr defaultColWidth="9.140625" defaultRowHeight="15"/>
  <cols>
    <col min="1" max="11" width="9.28125" style="2" customWidth="1"/>
    <col min="12" max="16384" width="9.140625" style="2" customWidth="1"/>
  </cols>
  <sheetData>
    <row r="1" ht="15" customHeight="1">
      <c r="A1" s="1"/>
    </row>
    <row r="3" spans="1:3" ht="15">
      <c r="A3" s="3"/>
      <c r="B3" s="3"/>
      <c r="C3" s="3"/>
    </row>
    <row r="4" spans="1:3" ht="15">
      <c r="A4" s="3"/>
      <c r="B4" s="3"/>
      <c r="C4" s="3"/>
    </row>
    <row r="5" spans="1:3" ht="15">
      <c r="A5" s="3"/>
      <c r="B5" s="3"/>
      <c r="C5" s="3"/>
    </row>
    <row r="6" spans="1:3" ht="15">
      <c r="A6" s="3"/>
      <c r="B6" s="3"/>
      <c r="C6" s="3"/>
    </row>
    <row r="7" spans="1:3" ht="15">
      <c r="A7" s="3"/>
      <c r="B7" s="3"/>
      <c r="C7" s="3"/>
    </row>
    <row r="8" spans="1:3" ht="15">
      <c r="A8" s="3"/>
      <c r="B8" s="3"/>
      <c r="C8" s="3"/>
    </row>
    <row r="9" spans="1:3" ht="15">
      <c r="A9" s="3"/>
      <c r="B9" s="3"/>
      <c r="C9" s="3"/>
    </row>
    <row r="10" spans="1:3" ht="15">
      <c r="A10" s="3"/>
      <c r="B10" s="3"/>
      <c r="C10" s="3"/>
    </row>
    <row r="11" spans="1:3" ht="15">
      <c r="A11" s="16"/>
      <c r="B11" s="16"/>
      <c r="C11" s="16"/>
    </row>
    <row r="12" spans="1:3" ht="15">
      <c r="A12" s="4"/>
      <c r="B12" s="4"/>
      <c r="C12" s="4"/>
    </row>
    <row r="13" spans="1:3" ht="15">
      <c r="A13" s="4"/>
      <c r="B13" s="4"/>
      <c r="C13" s="4"/>
    </row>
    <row r="14" spans="1:3" ht="15">
      <c r="A14" s="4"/>
      <c r="B14" s="4"/>
      <c r="C14" s="4"/>
    </row>
    <row r="15" spans="1:3" ht="15">
      <c r="A15" s="4"/>
      <c r="B15" s="4"/>
      <c r="C15" s="4"/>
    </row>
    <row r="17" ht="15">
      <c r="A17" s="3"/>
    </row>
    <row r="19" spans="4:11" ht="15">
      <c r="D19" s="10" t="s">
        <v>46</v>
      </c>
      <c r="E19" s="11"/>
      <c r="F19" s="11"/>
      <c r="G19" s="11"/>
      <c r="H19" s="11"/>
      <c r="I19" s="11"/>
      <c r="J19" s="11"/>
      <c r="K19" s="11"/>
    </row>
    <row r="20" spans="1:11" ht="15" customHeight="1">
      <c r="A20" s="7"/>
      <c r="B20" s="6"/>
      <c r="D20" s="12">
        <f>'Test managementrollen'!E21</f>
        <v>0</v>
      </c>
      <c r="E20" s="11" t="s">
        <v>49</v>
      </c>
      <c r="F20" s="11"/>
      <c r="G20" s="11" t="s">
        <v>49</v>
      </c>
      <c r="H20" s="11">
        <f>D20+D24+D36+D44</f>
        <v>0</v>
      </c>
      <c r="I20" s="11">
        <v>4</v>
      </c>
      <c r="J20" s="11" t="s">
        <v>49</v>
      </c>
      <c r="K20" s="11">
        <f aca="true" t="shared" si="0" ref="K20:K27">H20/I20</f>
        <v>0</v>
      </c>
    </row>
    <row r="21" spans="1:11" ht="15" customHeight="1">
      <c r="A21" s="7"/>
      <c r="B21" s="6"/>
      <c r="D21" s="12">
        <f>'Test managementrollen'!E22</f>
        <v>0</v>
      </c>
      <c r="E21" s="11" t="s">
        <v>50</v>
      </c>
      <c r="F21" s="11"/>
      <c r="G21" s="11" t="s">
        <v>50</v>
      </c>
      <c r="H21" s="11">
        <f>D21+D39+D47+D53</f>
        <v>0</v>
      </c>
      <c r="I21" s="11">
        <v>4</v>
      </c>
      <c r="J21" s="11" t="s">
        <v>50</v>
      </c>
      <c r="K21" s="11">
        <f t="shared" si="0"/>
        <v>0</v>
      </c>
    </row>
    <row r="22" spans="1:11" ht="15" customHeight="1">
      <c r="A22" s="7"/>
      <c r="B22" s="6"/>
      <c r="D22" s="12">
        <f>'Test managementrollen'!E23</f>
        <v>0</v>
      </c>
      <c r="E22" s="11" t="s">
        <v>51</v>
      </c>
      <c r="F22" s="11"/>
      <c r="G22" s="11" t="s">
        <v>51</v>
      </c>
      <c r="H22" s="11">
        <f>D22+D32+D38+D48+D52</f>
        <v>0</v>
      </c>
      <c r="I22" s="11">
        <v>5</v>
      </c>
      <c r="J22" s="11" t="s">
        <v>51</v>
      </c>
      <c r="K22" s="11">
        <f t="shared" si="0"/>
        <v>0</v>
      </c>
    </row>
    <row r="23" spans="1:11" ht="15" customHeight="1">
      <c r="A23" s="7"/>
      <c r="B23" s="6"/>
      <c r="D23" s="12">
        <f>'Test managementrollen'!E24</f>
        <v>0</v>
      </c>
      <c r="E23" s="11" t="s">
        <v>52</v>
      </c>
      <c r="F23" s="11"/>
      <c r="G23" s="11" t="s">
        <v>52</v>
      </c>
      <c r="H23" s="11">
        <f>D23+D25+D43+D50+D54</f>
        <v>0</v>
      </c>
      <c r="I23" s="11">
        <v>5</v>
      </c>
      <c r="J23" s="11" t="s">
        <v>52</v>
      </c>
      <c r="K23" s="11">
        <f t="shared" si="0"/>
        <v>0</v>
      </c>
    </row>
    <row r="24" spans="1:11" ht="15" customHeight="1">
      <c r="A24" s="7"/>
      <c r="B24" s="6"/>
      <c r="D24" s="12">
        <f>'Test managementrollen'!E25</f>
        <v>0</v>
      </c>
      <c r="E24" s="11" t="s">
        <v>49</v>
      </c>
      <c r="F24" s="11"/>
      <c r="G24" s="11" t="s">
        <v>54</v>
      </c>
      <c r="H24" s="11">
        <f>D26+D30+D42+D45+D55</f>
        <v>0</v>
      </c>
      <c r="I24" s="11">
        <v>5</v>
      </c>
      <c r="J24" s="11" t="s">
        <v>54</v>
      </c>
      <c r="K24" s="11">
        <f t="shared" si="0"/>
        <v>0</v>
      </c>
    </row>
    <row r="25" spans="1:11" ht="15" customHeight="1">
      <c r="A25" s="7"/>
      <c r="B25" s="6"/>
      <c r="D25" s="12">
        <f>'Test managementrollen'!E26</f>
        <v>0</v>
      </c>
      <c r="E25" s="11" t="s">
        <v>52</v>
      </c>
      <c r="F25" s="11"/>
      <c r="G25" s="11" t="s">
        <v>53</v>
      </c>
      <c r="H25" s="11">
        <f>D27+D34+D41+D46</f>
        <v>0</v>
      </c>
      <c r="I25" s="11">
        <v>4</v>
      </c>
      <c r="J25" s="11" t="s">
        <v>53</v>
      </c>
      <c r="K25" s="11">
        <f t="shared" si="0"/>
        <v>0</v>
      </c>
    </row>
    <row r="26" spans="1:11" ht="15" customHeight="1">
      <c r="A26" s="7"/>
      <c r="B26" s="6"/>
      <c r="D26" s="12">
        <f>'Test managementrollen'!E27</f>
        <v>0</v>
      </c>
      <c r="E26" s="11" t="s">
        <v>54</v>
      </c>
      <c r="F26" s="11"/>
      <c r="G26" s="11" t="s">
        <v>47</v>
      </c>
      <c r="H26" s="11">
        <f>D28+D31+D33+D40+D49</f>
        <v>0</v>
      </c>
      <c r="I26" s="11">
        <v>5</v>
      </c>
      <c r="J26" s="11" t="s">
        <v>47</v>
      </c>
      <c r="K26" s="11">
        <f t="shared" si="0"/>
        <v>0</v>
      </c>
    </row>
    <row r="27" spans="1:11" ht="15" customHeight="1">
      <c r="A27" s="7"/>
      <c r="B27" s="6"/>
      <c r="D27" s="12">
        <f>'Test managementrollen'!E28</f>
        <v>0</v>
      </c>
      <c r="E27" s="11" t="s">
        <v>53</v>
      </c>
      <c r="F27" s="11"/>
      <c r="G27" s="11" t="s">
        <v>48</v>
      </c>
      <c r="H27" s="11">
        <f>D29+D35+D37+D51</f>
        <v>0</v>
      </c>
      <c r="I27" s="11">
        <v>4</v>
      </c>
      <c r="J27" s="11" t="s">
        <v>48</v>
      </c>
      <c r="K27" s="11">
        <f t="shared" si="0"/>
        <v>0</v>
      </c>
    </row>
    <row r="28" spans="1:11" ht="15" customHeight="1">
      <c r="A28" s="7"/>
      <c r="B28" s="6"/>
      <c r="D28" s="12">
        <f>'Test managementrollen'!E29</f>
        <v>0</v>
      </c>
      <c r="E28" s="11" t="s">
        <v>47</v>
      </c>
      <c r="F28" s="11"/>
      <c r="G28" s="11"/>
      <c r="H28" s="11"/>
      <c r="I28" s="11"/>
      <c r="J28" s="11"/>
      <c r="K28" s="11"/>
    </row>
    <row r="29" spans="1:11" ht="15" customHeight="1">
      <c r="A29" s="7"/>
      <c r="B29" s="6"/>
      <c r="D29" s="12">
        <f>'Test managementrollen'!E30</f>
        <v>0</v>
      </c>
      <c r="E29" s="11" t="s">
        <v>48</v>
      </c>
      <c r="F29" s="11"/>
      <c r="G29" s="11"/>
      <c r="H29" s="11"/>
      <c r="I29" s="11"/>
      <c r="J29" s="11"/>
      <c r="K29" s="11"/>
    </row>
    <row r="30" spans="1:11" ht="15" customHeight="1">
      <c r="A30" s="7"/>
      <c r="B30" s="6"/>
      <c r="D30" s="12">
        <f>'Test managementrollen'!E31</f>
        <v>0</v>
      </c>
      <c r="E30" s="11" t="s">
        <v>54</v>
      </c>
      <c r="F30" s="11"/>
      <c r="G30" s="11"/>
      <c r="H30" s="11"/>
      <c r="I30" s="11"/>
      <c r="J30" s="11"/>
      <c r="K30" s="11"/>
    </row>
    <row r="31" spans="1:11" ht="15" customHeight="1">
      <c r="A31" s="7"/>
      <c r="B31" s="6"/>
      <c r="D31" s="12">
        <f>'Test managementrollen'!E32</f>
        <v>0</v>
      </c>
      <c r="E31" s="11" t="s">
        <v>47</v>
      </c>
      <c r="F31" s="11"/>
      <c r="G31" s="11"/>
      <c r="H31" s="11"/>
      <c r="I31" s="11"/>
      <c r="J31" s="11"/>
      <c r="K31" s="11"/>
    </row>
    <row r="32" spans="1:11" ht="15" customHeight="1">
      <c r="A32" s="7"/>
      <c r="B32" s="6"/>
      <c r="D32" s="12">
        <f>'Test managementrollen'!E33</f>
        <v>0</v>
      </c>
      <c r="E32" s="11" t="s">
        <v>51</v>
      </c>
      <c r="F32" s="11"/>
      <c r="G32" s="11"/>
      <c r="H32" s="11"/>
      <c r="I32" s="11"/>
      <c r="J32" s="11"/>
      <c r="K32" s="11"/>
    </row>
    <row r="33" spans="1:11" ht="30" customHeight="1">
      <c r="A33" s="7"/>
      <c r="B33" s="6"/>
      <c r="D33" s="12">
        <f>'Test managementrollen'!E34</f>
        <v>0</v>
      </c>
      <c r="E33" s="11" t="s">
        <v>47</v>
      </c>
      <c r="F33" s="11"/>
      <c r="G33" s="11"/>
      <c r="H33" s="11"/>
      <c r="I33" s="11"/>
      <c r="J33" s="11"/>
      <c r="K33" s="11"/>
    </row>
    <row r="34" spans="1:11" ht="15" customHeight="1">
      <c r="A34" s="7"/>
      <c r="B34" s="6"/>
      <c r="D34" s="12">
        <f>'Test managementrollen'!E35</f>
        <v>0</v>
      </c>
      <c r="E34" s="11" t="s">
        <v>53</v>
      </c>
      <c r="F34" s="11"/>
      <c r="G34" s="11"/>
      <c r="H34" s="11"/>
      <c r="I34" s="11"/>
      <c r="J34" s="11"/>
      <c r="K34" s="11"/>
    </row>
    <row r="35" spans="1:11" ht="15" customHeight="1">
      <c r="A35" s="7"/>
      <c r="B35" s="6"/>
      <c r="D35" s="12">
        <f>'Test managementrollen'!E36</f>
        <v>0</v>
      </c>
      <c r="E35" s="11" t="s">
        <v>48</v>
      </c>
      <c r="F35" s="11"/>
      <c r="G35" s="11"/>
      <c r="H35" s="11"/>
      <c r="I35" s="11"/>
      <c r="J35" s="11"/>
      <c r="K35" s="11"/>
    </row>
    <row r="36" spans="1:11" ht="15" customHeight="1">
      <c r="A36" s="7"/>
      <c r="B36" s="6"/>
      <c r="D36" s="12">
        <f>'Test managementrollen'!E37</f>
        <v>0</v>
      </c>
      <c r="E36" s="11" t="s">
        <v>49</v>
      </c>
      <c r="F36" s="11"/>
      <c r="G36" s="11"/>
      <c r="H36" s="11"/>
      <c r="I36" s="11"/>
      <c r="J36" s="11"/>
      <c r="K36" s="11"/>
    </row>
    <row r="37" spans="1:11" ht="15" customHeight="1">
      <c r="A37" s="7"/>
      <c r="B37" s="6"/>
      <c r="D37" s="12">
        <f>'Test managementrollen'!E38</f>
        <v>0</v>
      </c>
      <c r="E37" s="11" t="s">
        <v>48</v>
      </c>
      <c r="F37" s="11"/>
      <c r="G37" s="11"/>
      <c r="H37" s="11"/>
      <c r="I37" s="11"/>
      <c r="J37" s="11"/>
      <c r="K37" s="11"/>
    </row>
    <row r="38" spans="1:11" ht="15" customHeight="1">
      <c r="A38" s="7"/>
      <c r="B38" s="6"/>
      <c r="D38" s="12">
        <f>'Test managementrollen'!E39</f>
        <v>0</v>
      </c>
      <c r="E38" s="11" t="s">
        <v>51</v>
      </c>
      <c r="F38" s="11"/>
      <c r="G38" s="11"/>
      <c r="H38" s="11"/>
      <c r="I38" s="11"/>
      <c r="J38" s="11"/>
      <c r="K38" s="11"/>
    </row>
    <row r="39" spans="1:11" ht="15" customHeight="1">
      <c r="A39" s="7"/>
      <c r="B39" s="6"/>
      <c r="D39" s="12">
        <f>'Test managementrollen'!E40</f>
        <v>0</v>
      </c>
      <c r="E39" s="11" t="s">
        <v>50</v>
      </c>
      <c r="F39" s="11"/>
      <c r="G39" s="11"/>
      <c r="H39" s="11"/>
      <c r="I39" s="11"/>
      <c r="J39" s="11"/>
      <c r="K39" s="11"/>
    </row>
    <row r="40" spans="1:11" ht="15" customHeight="1">
      <c r="A40" s="7"/>
      <c r="B40" s="6"/>
      <c r="D40" s="12">
        <f>'Test managementrollen'!E41</f>
        <v>0</v>
      </c>
      <c r="E40" s="11" t="s">
        <v>47</v>
      </c>
      <c r="F40" s="11"/>
      <c r="G40" s="11"/>
      <c r="H40" s="11"/>
      <c r="I40" s="11"/>
      <c r="J40" s="11"/>
      <c r="K40" s="11"/>
    </row>
    <row r="41" spans="1:11" ht="15" customHeight="1">
      <c r="A41" s="7"/>
      <c r="B41" s="6"/>
      <c r="D41" s="12">
        <f>'Test managementrollen'!E42</f>
        <v>0</v>
      </c>
      <c r="E41" s="11" t="s">
        <v>53</v>
      </c>
      <c r="F41" s="11"/>
      <c r="G41" s="11"/>
      <c r="H41" s="11"/>
      <c r="I41" s="11"/>
      <c r="J41" s="11"/>
      <c r="K41" s="11"/>
    </row>
    <row r="42" spans="1:11" ht="15" customHeight="1">
      <c r="A42" s="7"/>
      <c r="B42" s="6"/>
      <c r="D42" s="12">
        <f>'Test managementrollen'!E43</f>
        <v>0</v>
      </c>
      <c r="E42" s="11" t="s">
        <v>54</v>
      </c>
      <c r="F42" s="11"/>
      <c r="G42" s="11"/>
      <c r="H42" s="11"/>
      <c r="I42" s="11"/>
      <c r="J42" s="11"/>
      <c r="K42" s="11"/>
    </row>
    <row r="43" spans="1:11" ht="15" customHeight="1">
      <c r="A43" s="7"/>
      <c r="B43" s="6"/>
      <c r="D43" s="12">
        <f>'Test managementrollen'!E44</f>
        <v>0</v>
      </c>
      <c r="E43" s="11" t="s">
        <v>52</v>
      </c>
      <c r="F43" s="11"/>
      <c r="G43" s="11"/>
      <c r="H43" s="11"/>
      <c r="I43" s="11"/>
      <c r="J43" s="11"/>
      <c r="K43" s="11"/>
    </row>
    <row r="44" spans="1:11" ht="15" customHeight="1">
      <c r="A44" s="7"/>
      <c r="B44" s="6"/>
      <c r="D44" s="12">
        <f>'Test managementrollen'!E45</f>
        <v>0</v>
      </c>
      <c r="E44" s="11" t="s">
        <v>49</v>
      </c>
      <c r="F44" s="11"/>
      <c r="G44" s="11"/>
      <c r="H44" s="11"/>
      <c r="I44" s="11"/>
      <c r="J44" s="11"/>
      <c r="K44" s="11"/>
    </row>
    <row r="45" spans="1:11" ht="15" customHeight="1">
      <c r="A45" s="7"/>
      <c r="B45" s="6"/>
      <c r="D45" s="12">
        <f>'Test managementrollen'!E46</f>
        <v>0</v>
      </c>
      <c r="E45" s="11" t="s">
        <v>54</v>
      </c>
      <c r="F45" s="11"/>
      <c r="G45" s="11"/>
      <c r="H45" s="11"/>
      <c r="I45" s="11"/>
      <c r="J45" s="11"/>
      <c r="K45" s="11"/>
    </row>
    <row r="46" spans="1:11" ht="15" customHeight="1">
      <c r="A46" s="7"/>
      <c r="B46" s="6"/>
      <c r="D46" s="12">
        <f>'Test managementrollen'!E47</f>
        <v>0</v>
      </c>
      <c r="E46" s="11" t="s">
        <v>53</v>
      </c>
      <c r="F46" s="11"/>
      <c r="G46" s="11"/>
      <c r="H46" s="11"/>
      <c r="I46" s="11"/>
      <c r="J46" s="11"/>
      <c r="K46" s="11"/>
    </row>
    <row r="47" spans="1:11" ht="15" customHeight="1">
      <c r="A47" s="7"/>
      <c r="B47" s="6"/>
      <c r="D47" s="12">
        <f>'Test managementrollen'!E48</f>
        <v>0</v>
      </c>
      <c r="E47" s="11" t="s">
        <v>50</v>
      </c>
      <c r="F47" s="11"/>
      <c r="G47" s="11"/>
      <c r="H47" s="11"/>
      <c r="I47" s="11"/>
      <c r="J47" s="11"/>
      <c r="K47" s="11"/>
    </row>
    <row r="48" spans="1:11" ht="15" customHeight="1">
      <c r="A48" s="7"/>
      <c r="B48" s="6"/>
      <c r="D48" s="12">
        <f>'Test managementrollen'!E49</f>
        <v>0</v>
      </c>
      <c r="E48" s="11" t="s">
        <v>51</v>
      </c>
      <c r="F48" s="11"/>
      <c r="G48" s="11"/>
      <c r="H48" s="11"/>
      <c r="I48" s="11"/>
      <c r="J48" s="11"/>
      <c r="K48" s="11"/>
    </row>
    <row r="49" spans="1:11" ht="15" customHeight="1">
      <c r="A49" s="7"/>
      <c r="B49" s="6"/>
      <c r="D49" s="12">
        <f>'Test managementrollen'!E50</f>
        <v>0</v>
      </c>
      <c r="E49" s="11" t="s">
        <v>47</v>
      </c>
      <c r="F49" s="11"/>
      <c r="G49" s="11"/>
      <c r="H49" s="11"/>
      <c r="I49" s="11"/>
      <c r="J49" s="11"/>
      <c r="K49" s="11"/>
    </row>
    <row r="50" spans="1:11" ht="15" customHeight="1">
      <c r="A50" s="7"/>
      <c r="B50" s="6"/>
      <c r="D50" s="12">
        <f>'Test managementrollen'!E51</f>
        <v>0</v>
      </c>
      <c r="E50" s="11" t="s">
        <v>52</v>
      </c>
      <c r="F50" s="11"/>
      <c r="G50" s="11"/>
      <c r="H50" s="11"/>
      <c r="I50" s="11"/>
      <c r="J50" s="11"/>
      <c r="K50" s="11"/>
    </row>
    <row r="51" spans="1:11" ht="15" customHeight="1">
      <c r="A51" s="7"/>
      <c r="B51" s="6"/>
      <c r="D51" s="12">
        <f>'Test managementrollen'!E52</f>
        <v>0</v>
      </c>
      <c r="E51" s="11" t="s">
        <v>48</v>
      </c>
      <c r="F51" s="11"/>
      <c r="G51" s="11"/>
      <c r="H51" s="11"/>
      <c r="I51" s="11"/>
      <c r="J51" s="11"/>
      <c r="K51" s="11"/>
    </row>
    <row r="52" spans="1:11" ht="15" customHeight="1">
      <c r="A52" s="7"/>
      <c r="B52" s="6"/>
      <c r="D52" s="12">
        <f>'Test managementrollen'!E53</f>
        <v>0</v>
      </c>
      <c r="E52" s="11" t="s">
        <v>51</v>
      </c>
      <c r="F52" s="11"/>
      <c r="G52" s="11"/>
      <c r="H52" s="11"/>
      <c r="I52" s="11"/>
      <c r="J52" s="11"/>
      <c r="K52" s="11"/>
    </row>
    <row r="53" spans="1:11" ht="15" customHeight="1">
      <c r="A53" s="7"/>
      <c r="B53" s="6"/>
      <c r="D53" s="12">
        <f>'Test managementrollen'!E54</f>
        <v>0</v>
      </c>
      <c r="E53" s="11" t="s">
        <v>50</v>
      </c>
      <c r="F53" s="11"/>
      <c r="G53" s="11"/>
      <c r="H53" s="11"/>
      <c r="I53" s="11"/>
      <c r="J53" s="11"/>
      <c r="K53" s="11"/>
    </row>
    <row r="54" spans="1:11" ht="15" customHeight="1">
      <c r="A54" s="7"/>
      <c r="B54" s="6"/>
      <c r="D54" s="12">
        <f>'Test managementrollen'!E55</f>
        <v>0</v>
      </c>
      <c r="E54" s="11" t="s">
        <v>52</v>
      </c>
      <c r="F54" s="11"/>
      <c r="G54" s="11"/>
      <c r="H54" s="11"/>
      <c r="I54" s="11"/>
      <c r="J54" s="11"/>
      <c r="K54" s="11"/>
    </row>
    <row r="55" spans="1:11" ht="15" customHeight="1">
      <c r="A55" s="7"/>
      <c r="B55" s="6"/>
      <c r="D55" s="12">
        <f>'Test managementrollen'!E56</f>
        <v>0</v>
      </c>
      <c r="E55" s="11" t="s">
        <v>54</v>
      </c>
      <c r="F55" s="11"/>
      <c r="G55" s="11"/>
      <c r="H55" s="11"/>
      <c r="I55" s="11"/>
      <c r="J55" s="11"/>
      <c r="K55" s="11"/>
    </row>
  </sheetData>
  <sheetProtection password="A39B" sheet="1" objects="1" scenarios="1"/>
  <mergeCells count="1">
    <mergeCell ref="A11:C11"/>
  </mergeCells>
  <printOptions/>
  <pageMargins left="0.7" right="0.7" top="0.75" bottom="0.75" header="0.3" footer="0.3"/>
  <pageSetup horizontalDpi="600" verticalDpi="600" orientation="landscape" paperSize="9" r:id="rId1"/>
  <ignoredErrors>
    <ignoredError sqref="D20:D5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 Jan</dc:creator>
  <cp:keywords/>
  <dc:description/>
  <cp:lastModifiedBy>Gert Jan Schop</cp:lastModifiedBy>
  <cp:lastPrinted>2013-03-06T15:15:43Z</cp:lastPrinted>
  <dcterms:created xsi:type="dcterms:W3CDTF">2013-03-06T15:13:23Z</dcterms:created>
  <dcterms:modified xsi:type="dcterms:W3CDTF">2016-10-11T16:50:42Z</dcterms:modified>
  <cp:category/>
  <cp:version/>
  <cp:contentType/>
  <cp:contentStatus/>
</cp:coreProperties>
</file>