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8431"/>
  <workbookPr defaultThemeVersion="124226"/>
  <bookViews>
    <workbookView xWindow="120" yWindow="48" windowWidth="19032" windowHeight="12012" activeTab="0"/>
  </bookViews>
  <sheets>
    <sheet name="Test Roos van Leary" sheetId="1" r:id="rId1"/>
    <sheet name="Sheet2" sheetId="2" state="hidden" r:id="rId2"/>
  </sheets>
  <definedNames>
    <definedName name="vink">'Sheet2'!$O$9</definedName>
  </definedNames>
  <calcPr calcId="171027"/>
</workbook>
</file>

<file path=xl/sharedStrings.xml><?xml version="1.0" encoding="utf-8"?>
<sst xmlns="http://schemas.openxmlformats.org/spreadsheetml/2006/main" count="89" uniqueCount="81">
  <si>
    <t>Roos van Leary</t>
  </si>
  <si>
    <t>Deze test geeft je inzicht in de wijze waarop je je opstelt in een relatie. Deze relatie van zakelijk maar ook privé zijn. Neem voor deze test één bepaalde relatie voor ogen.</t>
  </si>
  <si>
    <t>kan opdrachten geven</t>
  </si>
  <si>
    <t>kan voor zichzelf zorgen</t>
  </si>
  <si>
    <t>hartelijk en met begrip</t>
  </si>
  <si>
    <t>bewondert en immiteert anderen</t>
  </si>
  <si>
    <t>is het met iedereen eens</t>
  </si>
  <si>
    <t>schaamt zich voor zichzelf</t>
  </si>
  <si>
    <t>erg bezorgd om bevestiging te krijgen</t>
  </si>
  <si>
    <t>geeft altijd advies</t>
  </si>
  <si>
    <t>verbitterd</t>
  </si>
  <si>
    <t>met een ruim hart en onbaatzuchtig</t>
  </si>
  <si>
    <t>opschepperig</t>
  </si>
  <si>
    <t>zakelijk</t>
  </si>
  <si>
    <t>kan streng zijn wanneer dat nodig is</t>
  </si>
  <si>
    <t>koud en zonder gevoel</t>
  </si>
  <si>
    <t>kan klagen wanneer dat nodig is</t>
  </si>
  <si>
    <t>samenwerkingsgezind</t>
  </si>
  <si>
    <t>klagerig</t>
  </si>
  <si>
    <t>kritisch op anderen</t>
  </si>
  <si>
    <t>kan gehoorzamen</t>
  </si>
  <si>
    <t>wreed en onhartelijk</t>
  </si>
  <si>
    <t>afhankelijk</t>
  </si>
  <si>
    <t>dictatoriaal</t>
  </si>
  <si>
    <t>dominerend</t>
  </si>
  <si>
    <t>er sterk op uit om met anderen goed overweg te kunnen</t>
  </si>
  <si>
    <t>moedigt anderen aan</t>
  </si>
  <si>
    <t>heeft er plezier in voor anderen te zorgen</t>
  </si>
  <si>
    <t>vastberaden maar rechtvaardig</t>
  </si>
  <si>
    <t>aan één stuk door vriendelijk</t>
  </si>
  <si>
    <t>mild ten aanzien van een fout</t>
  </si>
  <si>
    <t>goede leider</t>
  </si>
  <si>
    <t>dankbaar</t>
  </si>
  <si>
    <t>behulpzaam</t>
  </si>
  <si>
    <t>kan fouten van anderen niet verdragen</t>
  </si>
  <si>
    <t>onafhankelijk</t>
  </si>
  <si>
    <t>houdt van verantwoordelijkheid</t>
  </si>
  <si>
    <t>heeft gebrek aan zelfvertrouwen</t>
  </si>
  <si>
    <t>laat anderen besluiten nemen</t>
  </si>
  <si>
    <t>vindt iedereen aardig</t>
  </si>
  <si>
    <t>houdt ervan om verzorgd te worden</t>
  </si>
  <si>
    <t>baast over anderen</t>
  </si>
  <si>
    <t>zachtmoedig</t>
  </si>
  <si>
    <t>bescheiden</t>
  </si>
  <si>
    <t>gehoorzaamt te bereidwillig</t>
  </si>
  <si>
    <t>overbeschermend</t>
  </si>
  <si>
    <t>vaak onvriendelijk</t>
  </si>
  <si>
    <t>door anderen gerespecteerd</t>
  </si>
  <si>
    <t>rebelleert tegen van alles</t>
  </si>
  <si>
    <t>gepikeerd, wanneer een ander de baas over hem speelt</t>
  </si>
  <si>
    <t>assertief en vertrouwend op zichzelf</t>
  </si>
  <si>
    <t>sarcastisch</t>
  </si>
  <si>
    <t>verlegen</t>
  </si>
  <si>
    <t>egoïstisch</t>
  </si>
  <si>
    <t>sceptisch (twijfelzuchtig)</t>
  </si>
  <si>
    <t>open en direct</t>
  </si>
  <si>
    <t>koppig</t>
  </si>
  <si>
    <t>te gemakkelijk te beïnvloeden door anderen</t>
  </si>
  <si>
    <t>denkt slechts aan zichzelf</t>
  </si>
  <si>
    <t>te toegeeflijk aan anderen</t>
  </si>
  <si>
    <t>lichtgeraakt en makkelijk gekwetst</t>
  </si>
  <si>
    <t>probeert ieder te troosten en te bemoedigen</t>
  </si>
  <si>
    <t>geeft gewoonlijk toe</t>
  </si>
  <si>
    <t>vol repect voor gezag</t>
  </si>
  <si>
    <t>wil dat ieder hem sympathiek vindt</t>
  </si>
  <si>
    <t>zal ieder geloven</t>
  </si>
  <si>
    <t>Welke stelling is op jou van toepassing?</t>
  </si>
  <si>
    <t>Je kan deze test ook voor een ander invullen!</t>
  </si>
  <si>
    <t>invulkolom</t>
  </si>
  <si>
    <t>BS</t>
  </si>
  <si>
    <t>BT</t>
  </si>
  <si>
    <t>TB</t>
  </si>
  <si>
    <t>TO</t>
  </si>
  <si>
    <t>OT</t>
  </si>
  <si>
    <t>OS</t>
  </si>
  <si>
    <t>SO</t>
  </si>
  <si>
    <t>SB</t>
  </si>
  <si>
    <t>√</t>
  </si>
  <si>
    <t>Grafiek gebruiken in een bestand? Klik één keer op de grafiek, klik vervolgens de buitenrand van de grafiek en klik op je linkermuisknop. Kies voor 'kopiëren' en plak de grafiek op de juiste plaats in het andere document.</t>
  </si>
  <si>
    <r>
      <t xml:space="preserve">Zet een </t>
    </r>
    <r>
      <rPr>
        <b/>
        <sz val="10"/>
        <color indexed="10"/>
        <rFont val="Verdana"/>
        <family val="2"/>
      </rPr>
      <t>'v'</t>
    </r>
    <r>
      <rPr>
        <sz val="10"/>
        <color indexed="8"/>
        <rFont val="Verdana"/>
        <family val="2"/>
      </rPr>
      <t xml:space="preserve"> in de invulkolom wanneer deze stelling op jou van toepassing is.</t>
    </r>
  </si>
  <si>
    <t>Deze test wordt beschikbaar gesteld door www.managementmodellensite.nl.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</si>
</sst>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sz val="10"/>
      <name val="Arial"/>
      <family val="2"/>
    </font>
    <font>
      <sz val="10"/>
      <color theme="0"/>
      <name val="Arial"/>
      <family val="2"/>
    </font>
    <font>
      <sz val="14"/>
      <color theme="0"/>
      <name val="Verdana"/>
      <family val="2"/>
    </font>
    <font>
      <sz val="10"/>
      <color theme="0"/>
      <name val="Verdana"/>
      <family val="2"/>
    </font>
    <font>
      <b/>
      <sz val="10"/>
      <color theme="0"/>
      <name val="Verdana"/>
      <family val="2"/>
    </font>
    <font>
      <sz val="10"/>
      <color theme="1"/>
      <name val="Verdana"/>
      <family val="2"/>
    </font>
    <font>
      <sz val="14"/>
      <color theme="1"/>
      <name val="Verdana"/>
      <family val="2"/>
    </font>
    <font>
      <b/>
      <sz val="10"/>
      <color theme="1"/>
      <name val="Verdana"/>
      <family val="2"/>
    </font>
    <font>
      <u val="single"/>
      <sz val="8"/>
      <color theme="1"/>
      <name val="Verdana"/>
      <family val="2"/>
    </font>
    <font>
      <sz val="10"/>
      <color rgb="FF00B050"/>
      <name val="Verdana"/>
      <family val="2"/>
    </font>
    <font>
      <sz val="8"/>
      <color theme="1"/>
      <name val="Verdana"/>
      <family val="2"/>
    </font>
    <font>
      <b/>
      <sz val="10"/>
      <color indexed="10"/>
      <name val="Verdana"/>
      <family val="2"/>
    </font>
    <font>
      <sz val="10"/>
      <color indexed="8"/>
      <name val="Verdana"/>
      <family val="2"/>
    </font>
    <font>
      <sz val="9"/>
      <color theme="1"/>
      <name val="Verdana"/>
      <family val="2"/>
    </font>
    <font>
      <b/>
      <sz val="9"/>
      <color rgb="FFFFC000"/>
      <name val="Verdana"/>
      <family val="2"/>
    </font>
    <font>
      <sz val="10"/>
      <color theme="1"/>
      <name val="Arial"/>
      <family val="2"/>
      <scheme val="minor"/>
    </font>
  </fonts>
  <fills count="4">
    <fill>
      <patternFill/>
    </fill>
    <fill>
      <patternFill patternType="gray125"/>
    </fill>
    <fill>
      <patternFill patternType="solid">
        <fgColor theme="0"/>
        <bgColor indexed="64"/>
      </patternFill>
    </fill>
    <fill>
      <patternFill patternType="solid">
        <fgColor theme="0" tint="-0.04997999966144562"/>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3" fillId="2" borderId="0" xfId="0" applyFont="1" applyFill="1"/>
    <xf numFmtId="0" fontId="4" fillId="2" borderId="0" xfId="0" applyFont="1" applyFill="1"/>
    <xf numFmtId="0" fontId="4" fillId="2" borderId="0" xfId="0" applyFont="1" applyFill="1" applyAlignment="1">
      <alignment wrapText="1"/>
    </xf>
    <xf numFmtId="0" fontId="2" fillId="2" borderId="0" xfId="0" applyFont="1" applyFill="1"/>
    <xf numFmtId="0" fontId="4" fillId="2" borderId="0" xfId="0" applyFont="1" applyFill="1" applyAlignment="1">
      <alignment horizontal="center" vertical="center"/>
    </xf>
    <xf numFmtId="0" fontId="4" fillId="2" borderId="0" xfId="0" applyFont="1" applyFill="1" applyAlignment="1">
      <alignment wrapText="1"/>
    </xf>
    <xf numFmtId="0" fontId="5" fillId="2" borderId="0" xfId="0" applyFont="1" applyFill="1" applyAlignment="1">
      <alignment wrapText="1"/>
    </xf>
    <xf numFmtId="0" fontId="6" fillId="2" borderId="0" xfId="0" applyFont="1" applyFill="1"/>
    <xf numFmtId="0" fontId="7" fillId="2" borderId="0" xfId="0" applyFont="1" applyFill="1"/>
    <xf numFmtId="0" fontId="6" fillId="2" borderId="0" xfId="0" applyFont="1" applyFill="1" applyAlignment="1">
      <alignment wrapText="1"/>
    </xf>
    <xf numFmtId="0" fontId="6"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horizontal="center" vertical="top"/>
    </xf>
    <xf numFmtId="0" fontId="10" fillId="2" borderId="0" xfId="0" applyFont="1" applyFill="1" applyAlignment="1">
      <alignment horizontal="center"/>
    </xf>
    <xf numFmtId="0" fontId="6" fillId="2" borderId="0" xfId="0" applyFont="1" applyFill="1" applyAlignment="1">
      <alignment horizontal="center" vertical="center"/>
    </xf>
    <xf numFmtId="0" fontId="8" fillId="3" borderId="0" xfId="0" applyFont="1" applyFill="1" applyAlignment="1" applyProtection="1">
      <alignment horizontal="center" vertical="center"/>
      <protection locked="0"/>
    </xf>
    <xf numFmtId="0" fontId="8" fillId="2" borderId="0" xfId="0" applyFont="1" applyFill="1" applyAlignment="1">
      <alignment horizontal="center" vertical="center"/>
    </xf>
    <xf numFmtId="0" fontId="11" fillId="2" borderId="0" xfId="0" applyFont="1" applyFill="1" applyAlignment="1">
      <alignment horizontal="left" vertical="center" wrapText="1"/>
    </xf>
    <xf numFmtId="0" fontId="11" fillId="2" borderId="0" xfId="0" applyFont="1" applyFill="1" applyAlignment="1">
      <alignment horizontal="left" wrapText="1"/>
    </xf>
    <xf numFmtId="0" fontId="11" fillId="2" borderId="0" xfId="0" applyFont="1" applyFill="1" applyAlignment="1">
      <alignment horizontal="left" vertical="top" wrapText="1"/>
    </xf>
    <xf numFmtId="0" fontId="14"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85"/>
          <c:y val="0.07975"/>
          <c:w val="0.53425"/>
          <c:h val="0.85175"/>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Sheet2!$F$78:$M$78</c:f>
              <c:strCache/>
            </c:strRef>
          </c:cat>
          <c:val>
            <c:numRef>
              <c:f>Sheet2!$F$79:$M$79</c:f>
              <c:numCache/>
            </c:numRef>
          </c:val>
        </c:ser>
        <c:axId val="22201034"/>
        <c:axId val="65591579"/>
      </c:radarChart>
      <c:catAx>
        <c:axId val="22201034"/>
        <c:scaling>
          <c:orientation val="minMax"/>
        </c:scaling>
        <c:axPos val="b"/>
        <c:majorGridlines/>
        <c:delete val="0"/>
        <c:numFmt formatCode="General" sourceLinked="1"/>
        <c:majorTickMark val="out"/>
        <c:minorTickMark val="none"/>
        <c:tickLblPos val="nextTo"/>
        <c:crossAx val="65591579"/>
        <c:crosses val="autoZero"/>
        <c:auto val="0"/>
        <c:lblOffset val="100"/>
        <c:noMultiLvlLbl val="0"/>
      </c:catAx>
      <c:valAx>
        <c:axId val="65591579"/>
        <c:scaling>
          <c:orientation val="minMax"/>
          <c:min val="0"/>
        </c:scaling>
        <c:axPos val="l"/>
        <c:majorGridlines/>
        <c:delete val="0"/>
        <c:numFmt formatCode="General" sourceLinked="1"/>
        <c:majorTickMark val="cross"/>
        <c:minorTickMark val="none"/>
        <c:tickLblPos val="nextTo"/>
        <c:crossAx val="22201034"/>
        <c:crosses val="autoZero"/>
        <c:crossBetween val="between"/>
        <c:dispUnits/>
        <c:majorUnit val="1"/>
      </c:valAx>
    </c:plotArea>
    <c:plotVisOnly val="1"/>
    <c:dispBlanksAs val="gap"/>
    <c:showDLblsOverMax val="0"/>
  </c:chart>
  <c:spPr>
    <a:ln>
      <a:noFill/>
    </a:ln>
  </c:spPr>
  <c:userShapes r:id="rId1"/>
  <c:lang xmlns:c="http://schemas.openxmlformats.org/drawingml/2006/chart" val="nl-NL"/>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0.052</cdr:y>
    </cdr:from>
    <cdr:to>
      <cdr:x>0.44275</cdr:x>
      <cdr:y>0.1095</cdr:y>
    </cdr:to>
    <cdr:sp macro="" textlink="">
      <cdr:nvSpPr>
        <cdr:cNvPr id="6" name="TextBox 5"/>
        <cdr:cNvSpPr txBox="1"/>
      </cdr:nvSpPr>
      <cdr:spPr>
        <a:xfrm>
          <a:off x="1733550" y="180975"/>
          <a:ext cx="647700" cy="209550"/>
        </a:xfrm>
        <a:prstGeom prst="rect">
          <a:avLst/>
        </a:prstGeom>
        <a:ln>
          <a:noFill/>
        </a:ln>
      </cdr:spPr>
      <cdr:txBody>
        <a:bodyPr wrap="square" rtlCol="0"/>
        <a:lstStyle/>
        <a:p>
          <a:pPr algn="ctr"/>
          <a:r>
            <a:rPr lang="en-US" sz="900" b="1">
              <a:solidFill>
                <a:srgbClr val="FFC000"/>
              </a:solidFill>
              <a:latin typeface="Verdana" pitchFamily="34" charset="0"/>
            </a:rPr>
            <a:t>boven</a:t>
          </a:r>
        </a:p>
      </cdr:txBody>
    </cdr:sp>
  </cdr:relSizeAnchor>
  <cdr:relSizeAnchor xmlns:cdr="http://schemas.openxmlformats.org/drawingml/2006/chartDrawing">
    <cdr:from>
      <cdr:x>0.56025</cdr:x>
      <cdr:y>0.898</cdr:y>
    </cdr:from>
    <cdr:to>
      <cdr:x>0.681</cdr:x>
      <cdr:y>0.9555</cdr:y>
    </cdr:to>
    <cdr:sp macro="" textlink="">
      <cdr:nvSpPr>
        <cdr:cNvPr id="7" name="TextBox 1"/>
        <cdr:cNvSpPr txBox="1"/>
      </cdr:nvSpPr>
      <cdr:spPr>
        <a:xfrm>
          <a:off x="3019425" y="3267075"/>
          <a:ext cx="647700" cy="209550"/>
        </a:xfrm>
        <a:prstGeom prst="rect">
          <a:avLst/>
        </a:prstGeom>
        <a:ln>
          <a:noFill/>
        </a:ln>
      </cdr:spPr>
      <cdr:txBody>
        <a:bodyPr wrap="squar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ctr"/>
          <a:r>
            <a:rPr lang="en-US" sz="900" b="1">
              <a:solidFill>
                <a:srgbClr val="FFC000"/>
              </a:solidFill>
              <a:latin typeface="Verdana" pitchFamily="34" charset="0"/>
            </a:rPr>
            <a:t>onder</a:t>
          </a:r>
        </a:p>
      </cdr:txBody>
    </cdr:sp>
  </cdr:relSizeAnchor>
  <cdr:relSizeAnchor xmlns:cdr="http://schemas.openxmlformats.org/drawingml/2006/chartDrawing">
    <cdr:from>
      <cdr:x>0.73475</cdr:x>
      <cdr:y>0.30525</cdr:y>
    </cdr:from>
    <cdr:to>
      <cdr:x>0.8555</cdr:x>
      <cdr:y>0.36275</cdr:y>
    </cdr:to>
    <cdr:sp macro="" textlink="">
      <cdr:nvSpPr>
        <cdr:cNvPr id="8" name="TextBox 1"/>
        <cdr:cNvSpPr txBox="1"/>
      </cdr:nvSpPr>
      <cdr:spPr>
        <a:xfrm>
          <a:off x="3952875" y="1104900"/>
          <a:ext cx="647700" cy="209550"/>
        </a:xfrm>
        <a:prstGeom prst="rect">
          <a:avLst/>
        </a:prstGeom>
        <a:ln>
          <a:noFill/>
        </a:ln>
      </cdr:spPr>
      <cdr:txBody>
        <a:bodyPr wrap="squar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ctr"/>
          <a:r>
            <a:rPr lang="en-US" sz="900" b="1">
              <a:solidFill>
                <a:srgbClr val="FFC000"/>
              </a:solidFill>
              <a:latin typeface="Verdana" pitchFamily="34" charset="0"/>
            </a:rPr>
            <a:t>samen</a:t>
          </a:r>
        </a:p>
      </cdr:txBody>
    </cdr:sp>
  </cdr:relSizeAnchor>
  <cdr:relSizeAnchor xmlns:cdr="http://schemas.openxmlformats.org/drawingml/2006/chartDrawing">
    <cdr:from>
      <cdr:x>0.1425</cdr:x>
      <cdr:y>0.64475</cdr:y>
    </cdr:from>
    <cdr:to>
      <cdr:x>0.26325</cdr:x>
      <cdr:y>0.70225</cdr:y>
    </cdr:to>
    <cdr:sp macro="" textlink="">
      <cdr:nvSpPr>
        <cdr:cNvPr id="9" name="TextBox 1"/>
        <cdr:cNvSpPr txBox="1"/>
      </cdr:nvSpPr>
      <cdr:spPr>
        <a:xfrm>
          <a:off x="762000" y="2343150"/>
          <a:ext cx="647700" cy="209550"/>
        </a:xfrm>
        <a:prstGeom prst="rect">
          <a:avLst/>
        </a:prstGeom>
        <a:ln>
          <a:noFill/>
        </a:ln>
      </cdr:spPr>
      <cdr:txBody>
        <a:bodyPr wrap="squar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ctr"/>
          <a:r>
            <a:rPr lang="en-US" sz="900" b="1">
              <a:solidFill>
                <a:srgbClr val="FFC000"/>
              </a:solidFill>
              <a:latin typeface="Verdana" pitchFamily="34" charset="0"/>
            </a:rPr>
            <a:t>tegen</a:t>
          </a:r>
        </a:p>
      </cdr:txBody>
    </cdr:sp>
  </cdr:relSizeAnchor>
  <cdr:relSizeAnchor xmlns:cdr="http://schemas.openxmlformats.org/drawingml/2006/chartDrawing">
    <cdr:from>
      <cdr:x>0.26325</cdr:x>
      <cdr:y>0.342</cdr:y>
    </cdr:from>
    <cdr:to>
      <cdr:x>0.74475</cdr:x>
      <cdr:y>0.663</cdr:y>
    </cdr:to>
    <cdr:sp macro="" textlink="">
      <cdr:nvSpPr>
        <cdr:cNvPr id="5" name="Straight Connector 4"/>
        <cdr:cNvSpPr/>
      </cdr:nvSpPr>
      <cdr:spPr>
        <a:xfrm flipV="1">
          <a:off x="1409700" y="1238250"/>
          <a:ext cx="2600325" cy="1171575"/>
        </a:xfrm>
        <a:prstGeom prst="line">
          <a:avLst/>
        </a:prstGeom>
        <a:ln w="25400">
          <a:solidFill>
            <a:srgbClr val="FFC000"/>
          </a:solidFill>
          <a:headEnd type="none"/>
          <a:tailEnd type="none"/>
        </a:ln>
      </cdr:spPr>
      <cdr:style>
        <a:lnRef idx="1">
          <a:schemeClr val="accent1"/>
        </a:lnRef>
        <a:fillRef idx="0">
          <a:schemeClr val="accent1"/>
        </a:fillRef>
        <a:effectRef idx="0">
          <a:schemeClr val="accent1"/>
        </a:effectRef>
        <a:fontRef idx="minor">
          <a:schemeClr val="tx1"/>
        </a:fontRef>
      </cdr:style>
      <cdr:txBody>
        <a:bodyPr/>
        <a:lstStyle/>
        <a:p>
          <a:endParaRPr lang="nl-NL"/>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152400</xdr:rowOff>
    </xdr:from>
    <xdr:to>
      <xdr:col>5</xdr:col>
      <xdr:colOff>571500</xdr:colOff>
      <xdr:row>109</xdr:row>
      <xdr:rowOff>76200</xdr:rowOff>
    </xdr:to>
    <xdr:graphicFrame macro="">
      <xdr:nvGraphicFramePr>
        <xdr:cNvPr id="1036" name="Chart 1"/>
        <xdr:cNvGraphicFramePr/>
      </xdr:nvGraphicFramePr>
      <xdr:xfrm>
        <a:off x="19050" y="14716125"/>
        <a:ext cx="5391150" cy="3648075"/>
      </xdr:xfrm>
      <a:graphic>
        <a:graphicData uri="http://schemas.openxmlformats.org/drawingml/2006/chart">
          <c:chart xmlns:c="http://schemas.openxmlformats.org/drawingml/2006/chart" r:id="rId1"/>
        </a:graphicData>
      </a:graphic>
    </xdr:graphicFrame>
    <xdr:clientData/>
  </xdr:twoCellAnchor>
  <xdr:twoCellAnchor>
    <xdr:from>
      <xdr:col>3</xdr:col>
      <xdr:colOff>1619250</xdr:colOff>
      <xdr:row>90</xdr:row>
      <xdr:rowOff>38100</xdr:rowOff>
    </xdr:from>
    <xdr:to>
      <xdr:col>3</xdr:col>
      <xdr:colOff>2724150</xdr:colOff>
      <xdr:row>106</xdr:row>
      <xdr:rowOff>57150</xdr:rowOff>
    </xdr:to>
    <xdr:cxnSp macro="">
      <xdr:nvCxnSpPr>
        <xdr:cNvPr id="13" name="Straight Connector 12"/>
        <xdr:cNvCxnSpPr/>
      </xdr:nvCxnSpPr>
      <xdr:spPr>
        <a:xfrm rot="16200000" flipV="1">
          <a:off x="2190750" y="15249525"/>
          <a:ext cx="1104900" cy="2609850"/>
        </a:xfrm>
        <a:prstGeom prst="line">
          <a:avLst/>
        </a:prstGeom>
        <a:ln w="25400">
          <a:solidFill>
            <a:srgbClr val="FFC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2266950</xdr:colOff>
      <xdr:row>0</xdr:row>
      <xdr:rowOff>57150</xdr:rowOff>
    </xdr:from>
    <xdr:to>
      <xdr:col>4</xdr:col>
      <xdr:colOff>476250</xdr:colOff>
      <xdr:row>2</xdr:row>
      <xdr:rowOff>95250</xdr:rowOff>
    </xdr:to>
    <xdr:pic>
      <xdr:nvPicPr>
        <xdr:cNvPr id="4" name="Afbeelding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838450" y="57150"/>
          <a:ext cx="1866900" cy="428625"/>
        </a:xfrm>
        <a:prstGeom prst="rect">
          <a:avLst/>
        </a:prstGeom>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13"/>
  <sheetViews>
    <sheetView showRowColHeaders="0" tabSelected="1" workbookViewId="0" topLeftCell="A1">
      <selection activeCell="E11" sqref="E11"/>
    </sheetView>
  </sheetViews>
  <sheetFormatPr defaultColWidth="9.140625" defaultRowHeight="12.75"/>
  <cols>
    <col min="1" max="1" width="4.28125" style="8" customWidth="1"/>
    <col min="2" max="2" width="4.28125" style="8" hidden="1" customWidth="1"/>
    <col min="3" max="3" width="4.28125" style="8" customWidth="1"/>
    <col min="4" max="4" width="54.8515625" style="8" customWidth="1"/>
    <col min="5" max="16384" width="9.140625" style="8" customWidth="1"/>
  </cols>
  <sheetData>
    <row r="1" ht="12.75"/>
    <row r="2" ht="18">
      <c r="C2" s="9" t="s">
        <v>0</v>
      </c>
    </row>
    <row r="3" ht="12.75"/>
    <row r="4" spans="3:4" ht="38.25" customHeight="1">
      <c r="C4" s="10" t="s">
        <v>1</v>
      </c>
      <c r="D4" s="10"/>
    </row>
    <row r="5" spans="3:4" ht="12.75" customHeight="1">
      <c r="C5" s="11"/>
      <c r="D5" s="11"/>
    </row>
    <row r="6" spans="3:4" ht="12.75" customHeight="1">
      <c r="C6" s="12" t="s">
        <v>66</v>
      </c>
      <c r="D6" s="12"/>
    </row>
    <row r="7" spans="3:4" ht="12.75" customHeight="1">
      <c r="C7" s="10" t="s">
        <v>67</v>
      </c>
      <c r="D7" s="10"/>
    </row>
    <row r="9" spans="3:4" ht="25.5" customHeight="1">
      <c r="C9" s="10" t="s">
        <v>79</v>
      </c>
      <c r="D9" s="10"/>
    </row>
    <row r="10" ht="19.5" customHeight="1">
      <c r="E10" s="13" t="s">
        <v>68</v>
      </c>
    </row>
    <row r="11" spans="2:5" ht="12.75">
      <c r="B11" s="14" t="str">
        <f>Sheet2!O11</f>
        <v/>
      </c>
      <c r="C11" s="15">
        <v>1</v>
      </c>
      <c r="D11" s="8" t="s">
        <v>2</v>
      </c>
      <c r="E11" s="16"/>
    </row>
    <row r="12" spans="2:5" ht="12.75">
      <c r="B12" s="14" t="str">
        <f>Sheet2!O12</f>
        <v/>
      </c>
      <c r="C12" s="15">
        <v>2</v>
      </c>
      <c r="D12" s="8" t="s">
        <v>3</v>
      </c>
      <c r="E12" s="16"/>
    </row>
    <row r="13" spans="2:5" ht="12.75">
      <c r="B13" s="14" t="str">
        <f>Sheet2!O13</f>
        <v/>
      </c>
      <c r="C13" s="15">
        <v>3</v>
      </c>
      <c r="D13" s="8" t="s">
        <v>4</v>
      </c>
      <c r="E13" s="16"/>
    </row>
    <row r="14" spans="2:5" ht="12.75">
      <c r="B14" s="14" t="str">
        <f>Sheet2!O14</f>
        <v/>
      </c>
      <c r="C14" s="15">
        <v>4</v>
      </c>
      <c r="D14" s="8" t="s">
        <v>5</v>
      </c>
      <c r="E14" s="16"/>
    </row>
    <row r="15" spans="2:5" ht="12.75">
      <c r="B15" s="14" t="str">
        <f>Sheet2!O15</f>
        <v/>
      </c>
      <c r="C15" s="15">
        <v>5</v>
      </c>
      <c r="D15" s="8" t="s">
        <v>6</v>
      </c>
      <c r="E15" s="16"/>
    </row>
    <row r="16" spans="2:5" ht="12.75">
      <c r="B16" s="14"/>
      <c r="C16" s="15"/>
      <c r="E16" s="17"/>
    </row>
    <row r="17" spans="2:5" ht="12.75">
      <c r="B17" s="14" t="str">
        <f>Sheet2!O16</f>
        <v/>
      </c>
      <c r="C17" s="15">
        <v>6</v>
      </c>
      <c r="D17" s="8" t="s">
        <v>7</v>
      </c>
      <c r="E17" s="16"/>
    </row>
    <row r="18" spans="2:5" ht="12.75">
      <c r="B18" s="14" t="str">
        <f>Sheet2!O17</f>
        <v/>
      </c>
      <c r="C18" s="15">
        <v>7</v>
      </c>
      <c r="D18" s="8" t="s">
        <v>8</v>
      </c>
      <c r="E18" s="16"/>
    </row>
    <row r="19" spans="2:5" ht="12.75">
      <c r="B19" s="14" t="str">
        <f>Sheet2!O18</f>
        <v/>
      </c>
      <c r="C19" s="15">
        <v>8</v>
      </c>
      <c r="D19" s="8" t="s">
        <v>9</v>
      </c>
      <c r="E19" s="16"/>
    </row>
    <row r="20" spans="2:5" ht="12.75">
      <c r="B20" s="14" t="str">
        <f>Sheet2!O19</f>
        <v/>
      </c>
      <c r="C20" s="15">
        <v>9</v>
      </c>
      <c r="D20" s="8" t="s">
        <v>10</v>
      </c>
      <c r="E20" s="16"/>
    </row>
    <row r="21" spans="2:5" ht="12.75">
      <c r="B21" s="14" t="str">
        <f>Sheet2!O20</f>
        <v/>
      </c>
      <c r="C21" s="15">
        <v>10</v>
      </c>
      <c r="D21" s="8" t="s">
        <v>11</v>
      </c>
      <c r="E21" s="16"/>
    </row>
    <row r="22" spans="2:5" ht="12.75">
      <c r="B22" s="14"/>
      <c r="C22" s="15"/>
      <c r="E22" s="17"/>
    </row>
    <row r="23" spans="2:5" ht="12.75">
      <c r="B23" s="14" t="str">
        <f>Sheet2!O21</f>
        <v/>
      </c>
      <c r="C23" s="15">
        <v>11</v>
      </c>
      <c r="D23" s="8" t="s">
        <v>12</v>
      </c>
      <c r="E23" s="16"/>
    </row>
    <row r="24" spans="2:5" ht="12.75">
      <c r="B24" s="14" t="str">
        <f>Sheet2!O22</f>
        <v/>
      </c>
      <c r="C24" s="15">
        <v>12</v>
      </c>
      <c r="D24" s="8" t="s">
        <v>13</v>
      </c>
      <c r="E24" s="16"/>
    </row>
    <row r="25" spans="2:5" ht="12.75">
      <c r="B25" s="14" t="str">
        <f>Sheet2!O23</f>
        <v/>
      </c>
      <c r="C25" s="15">
        <v>13</v>
      </c>
      <c r="D25" s="8" t="s">
        <v>14</v>
      </c>
      <c r="E25" s="16"/>
    </row>
    <row r="26" spans="2:5" ht="12.75">
      <c r="B26" s="14" t="str">
        <f>Sheet2!O24</f>
        <v/>
      </c>
      <c r="C26" s="15">
        <v>14</v>
      </c>
      <c r="D26" s="8" t="s">
        <v>15</v>
      </c>
      <c r="E26" s="16"/>
    </row>
    <row r="27" spans="2:5" ht="12.75">
      <c r="B27" s="14" t="str">
        <f>Sheet2!O25</f>
        <v/>
      </c>
      <c r="C27" s="15">
        <v>15</v>
      </c>
      <c r="D27" s="8" t="s">
        <v>16</v>
      </c>
      <c r="E27" s="16"/>
    </row>
    <row r="28" spans="2:5" ht="12.75">
      <c r="B28" s="14"/>
      <c r="C28" s="15"/>
      <c r="E28" s="17"/>
    </row>
    <row r="29" spans="2:5" ht="12.75">
      <c r="B29" s="14" t="str">
        <f>Sheet2!O26</f>
        <v/>
      </c>
      <c r="C29" s="15">
        <v>16</v>
      </c>
      <c r="D29" s="8" t="s">
        <v>17</v>
      </c>
      <c r="E29" s="16"/>
    </row>
    <row r="30" spans="2:5" ht="12.75">
      <c r="B30" s="14" t="str">
        <f>Sheet2!O27</f>
        <v/>
      </c>
      <c r="C30" s="15">
        <v>17</v>
      </c>
      <c r="D30" s="8" t="s">
        <v>18</v>
      </c>
      <c r="E30" s="16"/>
    </row>
    <row r="31" spans="2:5" ht="12.75">
      <c r="B31" s="14" t="str">
        <f>Sheet2!O28</f>
        <v/>
      </c>
      <c r="C31" s="15">
        <v>18</v>
      </c>
      <c r="D31" s="8" t="s">
        <v>19</v>
      </c>
      <c r="E31" s="16"/>
    </row>
    <row r="32" spans="2:5" ht="12.75">
      <c r="B32" s="14" t="str">
        <f>Sheet2!O29</f>
        <v/>
      </c>
      <c r="C32" s="15">
        <v>19</v>
      </c>
      <c r="D32" s="8" t="s">
        <v>20</v>
      </c>
      <c r="E32" s="16"/>
    </row>
    <row r="33" spans="2:5" ht="12.75">
      <c r="B33" s="14" t="str">
        <f>Sheet2!O30</f>
        <v/>
      </c>
      <c r="C33" s="15">
        <v>20</v>
      </c>
      <c r="D33" s="8" t="s">
        <v>21</v>
      </c>
      <c r="E33" s="16"/>
    </row>
    <row r="34" spans="2:5" ht="12.75">
      <c r="B34" s="14"/>
      <c r="C34" s="15"/>
      <c r="E34" s="17"/>
    </row>
    <row r="35" spans="2:5" ht="12.75">
      <c r="B35" s="14" t="str">
        <f>Sheet2!O31</f>
        <v/>
      </c>
      <c r="C35" s="15">
        <v>21</v>
      </c>
      <c r="D35" s="8" t="s">
        <v>22</v>
      </c>
      <c r="E35" s="16"/>
    </row>
    <row r="36" spans="2:5" ht="12.75">
      <c r="B36" s="14" t="str">
        <f>Sheet2!O32</f>
        <v/>
      </c>
      <c r="C36" s="15">
        <v>22</v>
      </c>
      <c r="D36" s="8" t="s">
        <v>23</v>
      </c>
      <c r="E36" s="16"/>
    </row>
    <row r="37" spans="2:5" ht="12.75">
      <c r="B37" s="14" t="str">
        <f>Sheet2!O33</f>
        <v/>
      </c>
      <c r="C37" s="15">
        <v>23</v>
      </c>
      <c r="D37" s="8" t="s">
        <v>24</v>
      </c>
      <c r="E37" s="16"/>
    </row>
    <row r="38" spans="2:5" ht="12.75">
      <c r="B38" s="14" t="str">
        <f>Sheet2!O34</f>
        <v/>
      </c>
      <c r="C38" s="15">
        <v>24</v>
      </c>
      <c r="D38" s="8" t="s">
        <v>25</v>
      </c>
      <c r="E38" s="16"/>
    </row>
    <row r="39" spans="2:5" ht="12.75">
      <c r="B39" s="14" t="str">
        <f>Sheet2!O35</f>
        <v/>
      </c>
      <c r="C39" s="15">
        <v>25</v>
      </c>
      <c r="D39" s="8" t="s">
        <v>26</v>
      </c>
      <c r="E39" s="16"/>
    </row>
    <row r="40" spans="2:5" ht="12.75">
      <c r="B40" s="14"/>
      <c r="C40" s="15"/>
      <c r="E40" s="17"/>
    </row>
    <row r="41" spans="2:5" ht="12.75">
      <c r="B41" s="14" t="str">
        <f>Sheet2!O36</f>
        <v/>
      </c>
      <c r="C41" s="15">
        <v>26</v>
      </c>
      <c r="D41" s="8" t="s">
        <v>27</v>
      </c>
      <c r="E41" s="16"/>
    </row>
    <row r="42" spans="2:5" ht="12.75">
      <c r="B42" s="14" t="str">
        <f>Sheet2!O37</f>
        <v/>
      </c>
      <c r="C42" s="15">
        <v>27</v>
      </c>
      <c r="D42" s="8" t="s">
        <v>28</v>
      </c>
      <c r="E42" s="16"/>
    </row>
    <row r="43" spans="2:5" ht="12.75">
      <c r="B43" s="14" t="str">
        <f>Sheet2!O38</f>
        <v/>
      </c>
      <c r="C43" s="15">
        <v>28</v>
      </c>
      <c r="D43" s="8" t="s">
        <v>29</v>
      </c>
      <c r="E43" s="16"/>
    </row>
    <row r="44" spans="2:5" ht="12.75">
      <c r="B44" s="14" t="str">
        <f>Sheet2!O39</f>
        <v/>
      </c>
      <c r="C44" s="15">
        <v>29</v>
      </c>
      <c r="D44" s="8" t="s">
        <v>30</v>
      </c>
      <c r="E44" s="16"/>
    </row>
    <row r="45" spans="2:5" ht="12.75">
      <c r="B45" s="14" t="str">
        <f>Sheet2!O40</f>
        <v/>
      </c>
      <c r="C45" s="15">
        <v>30</v>
      </c>
      <c r="D45" s="8" t="s">
        <v>31</v>
      </c>
      <c r="E45" s="16"/>
    </row>
    <row r="46" spans="2:5" ht="12.75">
      <c r="B46" s="14"/>
      <c r="C46" s="15"/>
      <c r="E46" s="17"/>
    </row>
    <row r="47" spans="2:5" ht="12.75">
      <c r="B47" s="14" t="str">
        <f>Sheet2!O41</f>
        <v/>
      </c>
      <c r="C47" s="15">
        <v>31</v>
      </c>
      <c r="D47" s="8" t="s">
        <v>32</v>
      </c>
      <c r="E47" s="16"/>
    </row>
    <row r="48" spans="2:5" ht="12.75">
      <c r="B48" s="14" t="str">
        <f>Sheet2!O42</f>
        <v/>
      </c>
      <c r="C48" s="15">
        <v>32</v>
      </c>
      <c r="D48" s="8" t="s">
        <v>33</v>
      </c>
      <c r="E48" s="16"/>
    </row>
    <row r="49" spans="2:5" ht="12.75">
      <c r="B49" s="14" t="str">
        <f>Sheet2!O43</f>
        <v/>
      </c>
      <c r="C49" s="15">
        <v>33</v>
      </c>
      <c r="D49" s="8" t="s">
        <v>34</v>
      </c>
      <c r="E49" s="16"/>
    </row>
    <row r="50" spans="2:5" ht="12.75">
      <c r="B50" s="14" t="str">
        <f>Sheet2!O44</f>
        <v/>
      </c>
      <c r="C50" s="15">
        <v>34</v>
      </c>
      <c r="D50" s="8" t="s">
        <v>35</v>
      </c>
      <c r="E50" s="16"/>
    </row>
    <row r="51" spans="2:5" ht="12.75">
      <c r="B51" s="14" t="str">
        <f>Sheet2!O45</f>
        <v/>
      </c>
      <c r="C51" s="15">
        <v>35</v>
      </c>
      <c r="D51" s="8" t="s">
        <v>36</v>
      </c>
      <c r="E51" s="16"/>
    </row>
    <row r="52" spans="2:5" ht="12.75">
      <c r="B52" s="14"/>
      <c r="C52" s="15"/>
      <c r="E52" s="17"/>
    </row>
    <row r="53" spans="2:5" ht="12.75">
      <c r="B53" s="14" t="str">
        <f>Sheet2!O46</f>
        <v/>
      </c>
      <c r="C53" s="15">
        <v>36</v>
      </c>
      <c r="D53" s="8" t="s">
        <v>37</v>
      </c>
      <c r="E53" s="16"/>
    </row>
    <row r="54" spans="2:5" ht="12.75">
      <c r="B54" s="14" t="str">
        <f>Sheet2!O47</f>
        <v/>
      </c>
      <c r="C54" s="15">
        <v>37</v>
      </c>
      <c r="D54" s="8" t="s">
        <v>38</v>
      </c>
      <c r="E54" s="16"/>
    </row>
    <row r="55" spans="2:5" ht="12.75">
      <c r="B55" s="14" t="str">
        <f>Sheet2!O48</f>
        <v/>
      </c>
      <c r="C55" s="15">
        <v>38</v>
      </c>
      <c r="D55" s="8" t="s">
        <v>39</v>
      </c>
      <c r="E55" s="16"/>
    </row>
    <row r="56" spans="2:5" ht="12.75">
      <c r="B56" s="14" t="str">
        <f>Sheet2!O49</f>
        <v/>
      </c>
      <c r="C56" s="15">
        <v>39</v>
      </c>
      <c r="D56" s="8" t="s">
        <v>40</v>
      </c>
      <c r="E56" s="16"/>
    </row>
    <row r="57" spans="2:5" ht="12.75">
      <c r="B57" s="14" t="str">
        <f>Sheet2!O50</f>
        <v/>
      </c>
      <c r="C57" s="15">
        <v>40</v>
      </c>
      <c r="D57" s="8" t="s">
        <v>41</v>
      </c>
      <c r="E57" s="16"/>
    </row>
    <row r="58" spans="2:5" ht="12.75">
      <c r="B58" s="14"/>
      <c r="C58" s="15"/>
      <c r="E58" s="17"/>
    </row>
    <row r="59" spans="2:5" ht="12.75">
      <c r="B59" s="14" t="str">
        <f>Sheet2!O51</f>
        <v/>
      </c>
      <c r="C59" s="15">
        <v>41</v>
      </c>
      <c r="D59" s="8" t="s">
        <v>42</v>
      </c>
      <c r="E59" s="16"/>
    </row>
    <row r="60" spans="2:5" ht="12.75">
      <c r="B60" s="14" t="str">
        <f>Sheet2!O52</f>
        <v/>
      </c>
      <c r="C60" s="15">
        <v>42</v>
      </c>
      <c r="D60" s="8" t="s">
        <v>43</v>
      </c>
      <c r="E60" s="16"/>
    </row>
    <row r="61" spans="2:5" ht="12.75">
      <c r="B61" s="14" t="str">
        <f>Sheet2!O53</f>
        <v/>
      </c>
      <c r="C61" s="15">
        <v>43</v>
      </c>
      <c r="D61" s="8" t="s">
        <v>44</v>
      </c>
      <c r="E61" s="16"/>
    </row>
    <row r="62" spans="2:5" ht="12.75">
      <c r="B62" s="14" t="str">
        <f>Sheet2!O54</f>
        <v/>
      </c>
      <c r="C62" s="15">
        <v>44</v>
      </c>
      <c r="D62" s="8" t="s">
        <v>45</v>
      </c>
      <c r="E62" s="16"/>
    </row>
    <row r="63" spans="2:5" ht="12.75">
      <c r="B63" s="14" t="str">
        <f>Sheet2!O55</f>
        <v/>
      </c>
      <c r="C63" s="15">
        <v>45</v>
      </c>
      <c r="D63" s="8" t="s">
        <v>46</v>
      </c>
      <c r="E63" s="16"/>
    </row>
    <row r="64" spans="2:5" ht="12.75">
      <c r="B64" s="14"/>
      <c r="C64" s="15"/>
      <c r="E64" s="17"/>
    </row>
    <row r="65" spans="2:5" ht="12.75">
      <c r="B65" s="14" t="str">
        <f>Sheet2!O56</f>
        <v/>
      </c>
      <c r="C65" s="15">
        <v>46</v>
      </c>
      <c r="D65" s="8" t="s">
        <v>47</v>
      </c>
      <c r="E65" s="16"/>
    </row>
    <row r="66" spans="2:5" ht="12.75">
      <c r="B66" s="14" t="str">
        <f>Sheet2!O57</f>
        <v/>
      </c>
      <c r="C66" s="15">
        <v>47</v>
      </c>
      <c r="D66" s="8" t="s">
        <v>48</v>
      </c>
      <c r="E66" s="16"/>
    </row>
    <row r="67" spans="2:5" ht="12.75">
      <c r="B67" s="14" t="str">
        <f>Sheet2!O58</f>
        <v/>
      </c>
      <c r="C67" s="15">
        <v>48</v>
      </c>
      <c r="D67" s="8" t="s">
        <v>49</v>
      </c>
      <c r="E67" s="16"/>
    </row>
    <row r="68" spans="2:5" ht="12.75">
      <c r="B68" s="14" t="str">
        <f>Sheet2!O59</f>
        <v/>
      </c>
      <c r="C68" s="15">
        <v>49</v>
      </c>
      <c r="D68" s="8" t="s">
        <v>50</v>
      </c>
      <c r="E68" s="16"/>
    </row>
    <row r="69" spans="2:5" ht="12.75">
      <c r="B69" s="14" t="str">
        <f>Sheet2!O60</f>
        <v/>
      </c>
      <c r="C69" s="15">
        <v>50</v>
      </c>
      <c r="D69" s="8" t="s">
        <v>51</v>
      </c>
      <c r="E69" s="16"/>
    </row>
    <row r="70" spans="2:5" ht="12.75">
      <c r="B70" s="14"/>
      <c r="C70" s="15"/>
      <c r="E70" s="17"/>
    </row>
    <row r="71" spans="2:5" ht="12.75">
      <c r="B71" s="14" t="str">
        <f>Sheet2!O61</f>
        <v/>
      </c>
      <c r="C71" s="15">
        <v>51</v>
      </c>
      <c r="D71" s="8" t="s">
        <v>52</v>
      </c>
      <c r="E71" s="16"/>
    </row>
    <row r="72" spans="2:5" ht="12.75">
      <c r="B72" s="14" t="str">
        <f>Sheet2!O62</f>
        <v/>
      </c>
      <c r="C72" s="15">
        <v>52</v>
      </c>
      <c r="D72" s="8" t="s">
        <v>53</v>
      </c>
      <c r="E72" s="16"/>
    </row>
    <row r="73" spans="2:5" ht="12.75">
      <c r="B73" s="14" t="str">
        <f>Sheet2!O63</f>
        <v/>
      </c>
      <c r="C73" s="15">
        <v>53</v>
      </c>
      <c r="D73" s="8" t="s">
        <v>54</v>
      </c>
      <c r="E73" s="16"/>
    </row>
    <row r="74" spans="2:5" ht="12.75">
      <c r="B74" s="14" t="str">
        <f>Sheet2!O64</f>
        <v/>
      </c>
      <c r="C74" s="15">
        <v>54</v>
      </c>
      <c r="D74" s="8" t="s">
        <v>55</v>
      </c>
      <c r="E74" s="16"/>
    </row>
    <row r="75" spans="2:5" ht="12.75">
      <c r="B75" s="14" t="str">
        <f>Sheet2!O65</f>
        <v/>
      </c>
      <c r="C75" s="15">
        <v>55</v>
      </c>
      <c r="D75" s="8" t="s">
        <v>56</v>
      </c>
      <c r="E75" s="16"/>
    </row>
    <row r="76" spans="2:5" ht="12.75">
      <c r="B76" s="14"/>
      <c r="C76" s="15"/>
      <c r="E76" s="17"/>
    </row>
    <row r="77" spans="2:5" ht="12.75">
      <c r="B77" s="14" t="str">
        <f>Sheet2!O66</f>
        <v/>
      </c>
      <c r="C77" s="15">
        <v>56</v>
      </c>
      <c r="D77" s="8" t="s">
        <v>57</v>
      </c>
      <c r="E77" s="16"/>
    </row>
    <row r="78" spans="2:5" ht="12.75">
      <c r="B78" s="14" t="str">
        <f>Sheet2!O67</f>
        <v/>
      </c>
      <c r="C78" s="15">
        <v>57</v>
      </c>
      <c r="D78" s="8" t="s">
        <v>58</v>
      </c>
      <c r="E78" s="16"/>
    </row>
    <row r="79" spans="2:5" ht="12.75">
      <c r="B79" s="14" t="str">
        <f>Sheet2!O68</f>
        <v/>
      </c>
      <c r="C79" s="15">
        <v>58</v>
      </c>
      <c r="D79" s="8" t="s">
        <v>59</v>
      </c>
      <c r="E79" s="16"/>
    </row>
    <row r="80" spans="2:5" ht="12.75">
      <c r="B80" s="14" t="str">
        <f>Sheet2!O69</f>
        <v/>
      </c>
      <c r="C80" s="15">
        <v>59</v>
      </c>
      <c r="D80" s="8" t="s">
        <v>60</v>
      </c>
      <c r="E80" s="16"/>
    </row>
    <row r="81" spans="2:5" ht="12.75">
      <c r="B81" s="14" t="str">
        <f>Sheet2!O70</f>
        <v/>
      </c>
      <c r="C81" s="15">
        <v>60</v>
      </c>
      <c r="D81" s="8" t="s">
        <v>61</v>
      </c>
      <c r="E81" s="16"/>
    </row>
    <row r="82" spans="2:5" ht="12.75">
      <c r="B82" s="14"/>
      <c r="C82" s="15"/>
      <c r="E82" s="17"/>
    </row>
    <row r="83" spans="2:5" ht="12.75">
      <c r="B83" s="14" t="str">
        <f>Sheet2!O71</f>
        <v/>
      </c>
      <c r="C83" s="15">
        <v>61</v>
      </c>
      <c r="D83" s="8" t="s">
        <v>62</v>
      </c>
      <c r="E83" s="16"/>
    </row>
    <row r="84" spans="2:5" ht="12.75">
      <c r="B84" s="14" t="str">
        <f>Sheet2!O72</f>
        <v/>
      </c>
      <c r="C84" s="15">
        <v>62</v>
      </c>
      <c r="D84" s="8" t="s">
        <v>63</v>
      </c>
      <c r="E84" s="16"/>
    </row>
    <row r="85" spans="2:5" ht="12.75">
      <c r="B85" s="14" t="str">
        <f>Sheet2!O73</f>
        <v/>
      </c>
      <c r="C85" s="15">
        <v>63</v>
      </c>
      <c r="D85" s="8" t="s">
        <v>64</v>
      </c>
      <c r="E85" s="16"/>
    </row>
    <row r="86" spans="2:5" ht="12.75">
      <c r="B86" s="14" t="str">
        <f>Sheet2!O74</f>
        <v/>
      </c>
      <c r="C86" s="15">
        <v>64</v>
      </c>
      <c r="D86" s="8" t="s">
        <v>65</v>
      </c>
      <c r="E86" s="16"/>
    </row>
    <row r="111" spans="3:5" ht="38.25" customHeight="1">
      <c r="C111" s="18" t="s">
        <v>78</v>
      </c>
      <c r="D111" s="19"/>
      <c r="E111" s="20"/>
    </row>
    <row r="113" ht="12.75">
      <c r="C113" s="21" t="s">
        <v>80</v>
      </c>
    </row>
  </sheetData>
  <sheetProtection algorithmName="SHA-512" hashValue="2glBAJJBxw4h28f87f/avdQ6mqw8crVOZUvLgqjl6phv4U2bpOqnoWFMoBSe7imbaPtZUWLUBiWzZ9J+BOYVpg==" saltValue="aHDqAO83qm6irYonfkPv4g==" spinCount="100000" sheet="1"/>
  <mergeCells count="5">
    <mergeCell ref="C4:D4"/>
    <mergeCell ref="C9:D9"/>
    <mergeCell ref="C6:D6"/>
    <mergeCell ref="C7:D7"/>
    <mergeCell ref="C111:E1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O79"/>
  <sheetViews>
    <sheetView workbookViewId="0" topLeftCell="A1">
      <selection activeCell="D29" sqref="D29"/>
    </sheetView>
  </sheetViews>
  <sheetFormatPr defaultColWidth="9.140625" defaultRowHeight="12.75"/>
  <cols>
    <col min="1" max="3" width="9.140625" style="2" customWidth="1"/>
    <col min="4" max="5" width="5.7109375" style="2" customWidth="1"/>
    <col min="6" max="14" width="4.7109375" style="2" customWidth="1"/>
    <col min="15" max="16384" width="9.140625" style="2" customWidth="1"/>
  </cols>
  <sheetData>
    <row r="2" ht="17.4">
      <c r="C2" s="1"/>
    </row>
    <row r="4" spans="3:4" ht="12.75" customHeight="1">
      <c r="C4" s="6"/>
      <c r="D4" s="6"/>
    </row>
    <row r="5" spans="3:4" ht="12.75" customHeight="1">
      <c r="C5" s="3"/>
      <c r="D5" s="3"/>
    </row>
    <row r="6" spans="3:4" ht="12.75" customHeight="1">
      <c r="C6" s="7"/>
      <c r="D6" s="7"/>
    </row>
    <row r="7" spans="3:4" ht="12.75" customHeight="1">
      <c r="C7" s="6"/>
      <c r="D7" s="6"/>
    </row>
    <row r="9" spans="3:15" ht="12.75" customHeight="1">
      <c r="C9" s="6"/>
      <c r="D9" s="6"/>
      <c r="O9" s="4" t="s">
        <v>77</v>
      </c>
    </row>
    <row r="10" spans="6:13" ht="12.75">
      <c r="F10" s="2" t="s">
        <v>69</v>
      </c>
      <c r="G10" s="2" t="s">
        <v>70</v>
      </c>
      <c r="H10" s="2" t="s">
        <v>71</v>
      </c>
      <c r="I10" s="2" t="s">
        <v>72</v>
      </c>
      <c r="J10" s="2" t="s">
        <v>73</v>
      </c>
      <c r="K10" s="2" t="s">
        <v>74</v>
      </c>
      <c r="L10" s="2" t="s">
        <v>75</v>
      </c>
      <c r="M10" s="2" t="s">
        <v>76</v>
      </c>
    </row>
    <row r="11" spans="3:15" ht="12.75">
      <c r="C11" s="5"/>
      <c r="D11" s="2">
        <v>1</v>
      </c>
      <c r="E11" s="2">
        <f>IF('Test Roos van Leary'!E11="v",1,0)</f>
        <v>0</v>
      </c>
      <c r="F11" s="2">
        <f>E11</f>
        <v>0</v>
      </c>
      <c r="O11" s="2" t="str">
        <f aca="true" t="shared" si="0" ref="O11:O42">IF(E11=1,vink,"")</f>
        <v/>
      </c>
    </row>
    <row r="12" spans="3:15" ht="12.75">
      <c r="C12" s="5"/>
      <c r="D12" s="2">
        <v>2</v>
      </c>
      <c r="E12" s="2">
        <f>IF('Test Roos van Leary'!E12="v",1,0)</f>
        <v>0</v>
      </c>
      <c r="G12" s="2">
        <f>E12</f>
        <v>0</v>
      </c>
      <c r="O12" s="2" t="str">
        <f t="shared" si="0"/>
        <v/>
      </c>
    </row>
    <row r="13" spans="3:15" ht="12.75">
      <c r="C13" s="5"/>
      <c r="D13" s="2">
        <v>3</v>
      </c>
      <c r="E13" s="2">
        <f>IF('Test Roos van Leary'!E13="v",1,0)</f>
        <v>0</v>
      </c>
      <c r="L13" s="2">
        <f>E13</f>
        <v>0</v>
      </c>
      <c r="O13" s="2" t="str">
        <f t="shared" si="0"/>
        <v/>
      </c>
    </row>
    <row r="14" spans="3:15" ht="12.75">
      <c r="C14" s="5"/>
      <c r="D14" s="2">
        <v>4</v>
      </c>
      <c r="E14" s="2">
        <f>IF('Test Roos van Leary'!E14="v",1,0)</f>
        <v>0</v>
      </c>
      <c r="K14" s="2">
        <f>E14</f>
        <v>0</v>
      </c>
      <c r="O14" s="2" t="str">
        <f t="shared" si="0"/>
        <v/>
      </c>
    </row>
    <row r="15" spans="3:15" ht="12.75">
      <c r="C15" s="5"/>
      <c r="D15" s="2">
        <v>5</v>
      </c>
      <c r="E15" s="2">
        <f>IF('Test Roos van Leary'!E15="v",1,0)</f>
        <v>0</v>
      </c>
      <c r="L15" s="2">
        <f>E15</f>
        <v>0</v>
      </c>
      <c r="O15" s="2" t="str">
        <f t="shared" si="0"/>
        <v/>
      </c>
    </row>
    <row r="16" spans="3:15" ht="12.75">
      <c r="C16" s="5"/>
      <c r="D16" s="2">
        <v>6</v>
      </c>
      <c r="E16" s="2">
        <f>IF('Test Roos van Leary'!E17="v",1,0)</f>
        <v>0</v>
      </c>
      <c r="J16" s="2">
        <f>E16</f>
        <v>0</v>
      </c>
      <c r="O16" s="2" t="str">
        <f t="shared" si="0"/>
        <v/>
      </c>
    </row>
    <row r="17" spans="3:15" ht="12.75">
      <c r="C17" s="5"/>
      <c r="D17" s="2">
        <v>7</v>
      </c>
      <c r="E17" s="2">
        <f>IF('Test Roos van Leary'!E18="v",1,0)</f>
        <v>0</v>
      </c>
      <c r="K17" s="2">
        <f>E17</f>
        <v>0</v>
      </c>
      <c r="O17" s="2" t="str">
        <f t="shared" si="0"/>
        <v/>
      </c>
    </row>
    <row r="18" spans="3:15" ht="12.75">
      <c r="C18" s="5"/>
      <c r="D18" s="2">
        <v>8</v>
      </c>
      <c r="E18" s="2">
        <f>IF('Test Roos van Leary'!E19="v",1,0)</f>
        <v>0</v>
      </c>
      <c r="F18" s="2">
        <f>E18</f>
        <v>0</v>
      </c>
      <c r="O18" s="2" t="str">
        <f t="shared" si="0"/>
        <v/>
      </c>
    </row>
    <row r="19" spans="3:15" ht="12.75">
      <c r="C19" s="5"/>
      <c r="D19" s="2">
        <v>9</v>
      </c>
      <c r="E19" s="2">
        <f>IF('Test Roos van Leary'!E20="v",1,0)</f>
        <v>0</v>
      </c>
      <c r="I19" s="2">
        <f>E19</f>
        <v>0</v>
      </c>
      <c r="O19" s="2" t="str">
        <f t="shared" si="0"/>
        <v/>
      </c>
    </row>
    <row r="20" spans="3:15" ht="12.75">
      <c r="C20" s="5"/>
      <c r="D20" s="2">
        <v>10</v>
      </c>
      <c r="E20" s="2">
        <f>IF('Test Roos van Leary'!E21="v",1,0)</f>
        <v>0</v>
      </c>
      <c r="M20" s="2">
        <f>E20</f>
        <v>0</v>
      </c>
      <c r="O20" s="2" t="str">
        <f t="shared" si="0"/>
        <v/>
      </c>
    </row>
    <row r="21" spans="3:15" ht="12.75">
      <c r="C21" s="5"/>
      <c r="D21" s="2">
        <v>11</v>
      </c>
      <c r="E21" s="2">
        <f>IF('Test Roos van Leary'!E23="v",1,0)</f>
        <v>0</v>
      </c>
      <c r="G21" s="2">
        <f>E21</f>
        <v>0</v>
      </c>
      <c r="O21" s="2" t="str">
        <f t="shared" si="0"/>
        <v/>
      </c>
    </row>
    <row r="22" spans="3:15" ht="12.75">
      <c r="C22" s="5"/>
      <c r="D22" s="2">
        <v>12</v>
      </c>
      <c r="E22" s="2">
        <f>IF('Test Roos van Leary'!E24="v",1,0)</f>
        <v>0</v>
      </c>
      <c r="G22" s="2">
        <f>E22</f>
        <v>0</v>
      </c>
      <c r="O22" s="2" t="str">
        <f t="shared" si="0"/>
        <v/>
      </c>
    </row>
    <row r="23" spans="3:15" ht="12.75">
      <c r="C23" s="5"/>
      <c r="D23" s="2">
        <v>13</v>
      </c>
      <c r="E23" s="2">
        <f>IF('Test Roos van Leary'!E25="v",1,0)</f>
        <v>0</v>
      </c>
      <c r="H23" s="2">
        <f>E23</f>
        <v>0</v>
      </c>
      <c r="O23" s="2" t="str">
        <f t="shared" si="0"/>
        <v/>
      </c>
    </row>
    <row r="24" spans="3:15" ht="12.75">
      <c r="C24" s="5"/>
      <c r="D24" s="2">
        <v>14</v>
      </c>
      <c r="E24" s="2">
        <f>IF('Test Roos van Leary'!E26="v",1,0)</f>
        <v>0</v>
      </c>
      <c r="G24" s="2">
        <f>E24</f>
        <v>0</v>
      </c>
      <c r="O24" s="2" t="str">
        <f t="shared" si="0"/>
        <v/>
      </c>
    </row>
    <row r="25" spans="3:15" ht="12.75">
      <c r="C25" s="5"/>
      <c r="D25" s="2">
        <v>15</v>
      </c>
      <c r="E25" s="2">
        <f>IF('Test Roos van Leary'!E27="v",1,0)</f>
        <v>0</v>
      </c>
      <c r="I25" s="2">
        <f>E25</f>
        <v>0</v>
      </c>
      <c r="O25" s="2" t="str">
        <f t="shared" si="0"/>
        <v/>
      </c>
    </row>
    <row r="26" spans="3:15" ht="12.75">
      <c r="C26" s="5"/>
      <c r="D26" s="2">
        <v>16</v>
      </c>
      <c r="E26" s="2">
        <f>IF('Test Roos van Leary'!E29="v",1,0)</f>
        <v>0</v>
      </c>
      <c r="L26" s="2">
        <f>E26</f>
        <v>0</v>
      </c>
      <c r="O26" s="2" t="str">
        <f t="shared" si="0"/>
        <v/>
      </c>
    </row>
    <row r="27" spans="3:15" ht="12.75">
      <c r="C27" s="5"/>
      <c r="D27" s="2">
        <v>17</v>
      </c>
      <c r="E27" s="2">
        <f>IF('Test Roos van Leary'!E30="v",1,0)</f>
        <v>0</v>
      </c>
      <c r="I27" s="2">
        <f>E27</f>
        <v>0</v>
      </c>
      <c r="O27" s="2" t="str">
        <f t="shared" si="0"/>
        <v/>
      </c>
    </row>
    <row r="28" spans="3:15" ht="12.75">
      <c r="C28" s="5"/>
      <c r="D28" s="2">
        <v>18</v>
      </c>
      <c r="E28" s="2">
        <f>IF('Test Roos van Leary'!E31="v",1,0)</f>
        <v>0</v>
      </c>
      <c r="H28" s="2">
        <f>E28</f>
        <v>0</v>
      </c>
      <c r="O28" s="2" t="str">
        <f t="shared" si="0"/>
        <v/>
      </c>
    </row>
    <row r="29" spans="3:15" ht="12.75">
      <c r="C29" s="5"/>
      <c r="D29" s="2">
        <v>19</v>
      </c>
      <c r="E29" s="2">
        <f>IF('Test Roos van Leary'!E32="v",1,0)</f>
        <v>0</v>
      </c>
      <c r="J29" s="2">
        <f>E29</f>
        <v>0</v>
      </c>
      <c r="O29" s="2" t="str">
        <f t="shared" si="0"/>
        <v/>
      </c>
    </row>
    <row r="30" spans="3:15" ht="12.75">
      <c r="C30" s="5"/>
      <c r="D30" s="2">
        <v>20</v>
      </c>
      <c r="E30" s="2">
        <f>IF('Test Roos van Leary'!E33="v",1,0)</f>
        <v>0</v>
      </c>
      <c r="H30" s="2">
        <f>E30</f>
        <v>0</v>
      </c>
      <c r="O30" s="2" t="str">
        <f t="shared" si="0"/>
        <v/>
      </c>
    </row>
    <row r="31" spans="3:15" ht="12.75">
      <c r="C31" s="5"/>
      <c r="D31" s="2">
        <v>21</v>
      </c>
      <c r="E31" s="2">
        <f>IF('Test Roos van Leary'!E35="v",1,0)</f>
        <v>0</v>
      </c>
      <c r="K31" s="2">
        <f>E31</f>
        <v>0</v>
      </c>
      <c r="O31" s="2" t="str">
        <f t="shared" si="0"/>
        <v/>
      </c>
    </row>
    <row r="32" spans="3:15" ht="12.75">
      <c r="C32" s="5"/>
      <c r="D32" s="2">
        <v>22</v>
      </c>
      <c r="E32" s="2">
        <f>IF('Test Roos van Leary'!E36="v",1,0)</f>
        <v>0</v>
      </c>
      <c r="F32" s="2">
        <f>E32</f>
        <v>0</v>
      </c>
      <c r="O32" s="2" t="str">
        <f t="shared" si="0"/>
        <v/>
      </c>
    </row>
    <row r="33" spans="3:15" ht="12.75">
      <c r="C33" s="5"/>
      <c r="D33" s="2">
        <v>23</v>
      </c>
      <c r="E33" s="2">
        <f>IF('Test Roos van Leary'!E37="v",1,0)</f>
        <v>0</v>
      </c>
      <c r="F33" s="2">
        <f>E33</f>
        <v>0</v>
      </c>
      <c r="O33" s="2" t="str">
        <f t="shared" si="0"/>
        <v/>
      </c>
    </row>
    <row r="34" spans="3:15" ht="12.75">
      <c r="C34" s="5"/>
      <c r="D34" s="2">
        <v>24</v>
      </c>
      <c r="E34" s="2">
        <f>IF('Test Roos van Leary'!E38="v",1,0)</f>
        <v>0</v>
      </c>
      <c r="L34" s="2">
        <f>E34</f>
        <v>0</v>
      </c>
      <c r="O34" s="2" t="str">
        <f t="shared" si="0"/>
        <v/>
      </c>
    </row>
    <row r="35" spans="3:15" ht="12.75">
      <c r="C35" s="5"/>
      <c r="D35" s="2">
        <v>25</v>
      </c>
      <c r="E35" s="2">
        <f>IF('Test Roos van Leary'!E39="v",1,0)</f>
        <v>0</v>
      </c>
      <c r="M35" s="2">
        <f>E35</f>
        <v>0</v>
      </c>
      <c r="O35" s="2" t="str">
        <f t="shared" si="0"/>
        <v/>
      </c>
    </row>
    <row r="36" spans="3:15" ht="12.75">
      <c r="C36" s="5"/>
      <c r="D36" s="2">
        <v>26</v>
      </c>
      <c r="E36" s="2">
        <f>IF('Test Roos van Leary'!E41="v",1,0)</f>
        <v>0</v>
      </c>
      <c r="M36" s="2">
        <f>E36</f>
        <v>0</v>
      </c>
      <c r="O36" s="2" t="str">
        <f t="shared" si="0"/>
        <v/>
      </c>
    </row>
    <row r="37" spans="3:15" ht="12.75">
      <c r="C37" s="5"/>
      <c r="D37" s="2">
        <v>27</v>
      </c>
      <c r="E37" s="2">
        <f>IF('Test Roos van Leary'!E42="v",1,0)</f>
        <v>0</v>
      </c>
      <c r="H37" s="2">
        <f>E37</f>
        <v>0</v>
      </c>
      <c r="O37" s="2" t="str">
        <f t="shared" si="0"/>
        <v/>
      </c>
    </row>
    <row r="38" spans="3:15" ht="12.75">
      <c r="C38" s="5"/>
      <c r="D38" s="2">
        <v>28</v>
      </c>
      <c r="E38" s="2">
        <f>IF('Test Roos van Leary'!E43="v",1,0)</f>
        <v>0</v>
      </c>
      <c r="L38" s="2">
        <f>E38</f>
        <v>0</v>
      </c>
      <c r="O38" s="2" t="str">
        <f t="shared" si="0"/>
        <v/>
      </c>
    </row>
    <row r="39" spans="3:15" ht="12.75">
      <c r="C39" s="5"/>
      <c r="D39" s="2">
        <v>29</v>
      </c>
      <c r="E39" s="2">
        <f>IF('Test Roos van Leary'!E44="v",1,0)</f>
        <v>0</v>
      </c>
      <c r="M39" s="2">
        <f>E39</f>
        <v>0</v>
      </c>
      <c r="O39" s="2" t="str">
        <f t="shared" si="0"/>
        <v/>
      </c>
    </row>
    <row r="40" spans="3:15" ht="12.75">
      <c r="C40" s="5"/>
      <c r="D40" s="2">
        <v>30</v>
      </c>
      <c r="E40" s="2">
        <f>IF('Test Roos van Leary'!E45="v",1,0)</f>
        <v>0</v>
      </c>
      <c r="F40" s="2">
        <f>E40</f>
        <v>0</v>
      </c>
      <c r="O40" s="2" t="str">
        <f t="shared" si="0"/>
        <v/>
      </c>
    </row>
    <row r="41" spans="3:15" ht="12.75">
      <c r="C41" s="5"/>
      <c r="D41" s="2">
        <v>31</v>
      </c>
      <c r="E41" s="2">
        <f>IF('Test Roos van Leary'!E47="v",1,0)</f>
        <v>0</v>
      </c>
      <c r="K41" s="2">
        <f>E41</f>
        <v>0</v>
      </c>
      <c r="O41" s="2" t="str">
        <f t="shared" si="0"/>
        <v/>
      </c>
    </row>
    <row r="42" spans="3:15" ht="12.75">
      <c r="C42" s="5"/>
      <c r="D42" s="2">
        <v>32</v>
      </c>
      <c r="E42" s="2">
        <f>IF('Test Roos van Leary'!E48="v",1,0)</f>
        <v>0</v>
      </c>
      <c r="M42" s="2">
        <f>E42</f>
        <v>0</v>
      </c>
      <c r="O42" s="2" t="str">
        <f t="shared" si="0"/>
        <v/>
      </c>
    </row>
    <row r="43" spans="3:15" ht="12.75">
      <c r="C43" s="5"/>
      <c r="D43" s="2">
        <v>33</v>
      </c>
      <c r="E43" s="2">
        <f>IF('Test Roos van Leary'!E49="v",1,0)</f>
        <v>0</v>
      </c>
      <c r="H43" s="2">
        <f>E43</f>
        <v>0</v>
      </c>
      <c r="O43" s="2" t="str">
        <f aca="true" t="shared" si="1" ref="O43:O74">IF(E43=1,vink,"")</f>
        <v/>
      </c>
    </row>
    <row r="44" spans="3:15" ht="12.75">
      <c r="C44" s="5"/>
      <c r="D44" s="2">
        <v>34</v>
      </c>
      <c r="E44" s="2">
        <f>IF('Test Roos van Leary'!E50="v",1,0)</f>
        <v>0</v>
      </c>
      <c r="G44" s="2">
        <f>E44</f>
        <v>0</v>
      </c>
      <c r="O44" s="2" t="str">
        <f t="shared" si="1"/>
        <v/>
      </c>
    </row>
    <row r="45" spans="3:15" ht="12.75">
      <c r="C45" s="5"/>
      <c r="D45" s="2">
        <v>35</v>
      </c>
      <c r="E45" s="2">
        <f>IF('Test Roos van Leary'!E51="v",1,0)</f>
        <v>0</v>
      </c>
      <c r="F45" s="2">
        <f>E45</f>
        <v>0</v>
      </c>
      <c r="O45" s="2" t="str">
        <f t="shared" si="1"/>
        <v/>
      </c>
    </row>
    <row r="46" spans="3:15" ht="12.75">
      <c r="C46" s="5"/>
      <c r="D46" s="2">
        <v>36</v>
      </c>
      <c r="E46" s="2">
        <f>IF('Test Roos van Leary'!E53="v",1,0)</f>
        <v>0</v>
      </c>
      <c r="J46" s="2">
        <f>E46</f>
        <v>0</v>
      </c>
      <c r="O46" s="2" t="str">
        <f t="shared" si="1"/>
        <v/>
      </c>
    </row>
    <row r="47" spans="3:15" ht="12.75">
      <c r="C47" s="5"/>
      <c r="D47" s="2">
        <v>37</v>
      </c>
      <c r="E47" s="2">
        <f>IF('Test Roos van Leary'!E54="v",1,0)</f>
        <v>0</v>
      </c>
      <c r="K47" s="2">
        <f>E47</f>
        <v>0</v>
      </c>
      <c r="O47" s="2" t="str">
        <f t="shared" si="1"/>
        <v/>
      </c>
    </row>
    <row r="48" spans="3:15" ht="12.75">
      <c r="C48" s="5"/>
      <c r="D48" s="2">
        <v>38</v>
      </c>
      <c r="E48" s="2">
        <f>IF('Test Roos van Leary'!E55="v",1,0)</f>
        <v>0</v>
      </c>
      <c r="L48" s="2">
        <f>E48</f>
        <v>0</v>
      </c>
      <c r="O48" s="2" t="str">
        <f t="shared" si="1"/>
        <v/>
      </c>
    </row>
    <row r="49" spans="3:15" ht="12.75">
      <c r="C49" s="5"/>
      <c r="D49" s="2">
        <v>39</v>
      </c>
      <c r="E49" s="2">
        <f>IF('Test Roos van Leary'!E56="v",1,0)</f>
        <v>0</v>
      </c>
      <c r="K49" s="2">
        <f>E49</f>
        <v>0</v>
      </c>
      <c r="O49" s="2" t="str">
        <f t="shared" si="1"/>
        <v/>
      </c>
    </row>
    <row r="50" spans="3:15" ht="12.75">
      <c r="C50" s="5"/>
      <c r="D50" s="2">
        <v>40</v>
      </c>
      <c r="E50" s="2">
        <f>IF('Test Roos van Leary'!E57="v",1,0)</f>
        <v>0</v>
      </c>
      <c r="F50" s="2">
        <f>E50</f>
        <v>0</v>
      </c>
      <c r="O50" s="2" t="str">
        <f t="shared" si="1"/>
        <v/>
      </c>
    </row>
    <row r="51" spans="3:15" ht="12.75">
      <c r="C51" s="5"/>
      <c r="D51" s="2">
        <v>41</v>
      </c>
      <c r="E51" s="2">
        <f>IF('Test Roos van Leary'!E59="v",1,0)</f>
        <v>0</v>
      </c>
      <c r="J51" s="2">
        <f>E51</f>
        <v>0</v>
      </c>
      <c r="O51" s="2" t="str">
        <f t="shared" si="1"/>
        <v/>
      </c>
    </row>
    <row r="52" spans="3:15" ht="12.75">
      <c r="C52" s="5"/>
      <c r="D52" s="2">
        <v>42</v>
      </c>
      <c r="E52" s="2">
        <f>IF('Test Roos van Leary'!E60="v",1,0)</f>
        <v>0</v>
      </c>
      <c r="J52" s="2">
        <f>E52</f>
        <v>0</v>
      </c>
      <c r="O52" s="2" t="str">
        <f t="shared" si="1"/>
        <v/>
      </c>
    </row>
    <row r="53" spans="3:15" ht="12.75">
      <c r="C53" s="5"/>
      <c r="D53" s="2">
        <v>43</v>
      </c>
      <c r="E53" s="2">
        <f>IF('Test Roos van Leary'!E61="v",1,0)</f>
        <v>0</v>
      </c>
      <c r="J53" s="2">
        <f>E53</f>
        <v>0</v>
      </c>
      <c r="O53" s="2" t="str">
        <f t="shared" si="1"/>
        <v/>
      </c>
    </row>
    <row r="54" spans="3:15" ht="12.75">
      <c r="C54" s="5"/>
      <c r="D54" s="2">
        <v>44</v>
      </c>
      <c r="E54" s="2">
        <f>IF('Test Roos van Leary'!E62="v",1,0)</f>
        <v>0</v>
      </c>
      <c r="M54" s="2">
        <f>E54</f>
        <v>0</v>
      </c>
      <c r="O54" s="2" t="str">
        <f t="shared" si="1"/>
        <v/>
      </c>
    </row>
    <row r="55" spans="3:15" ht="12.75">
      <c r="C55" s="5"/>
      <c r="D55" s="2">
        <v>45</v>
      </c>
      <c r="E55" s="2">
        <f>IF('Test Roos van Leary'!E63="v",1,0)</f>
        <v>0</v>
      </c>
      <c r="H55" s="2">
        <f>E55</f>
        <v>0</v>
      </c>
      <c r="O55" s="2" t="str">
        <f t="shared" si="1"/>
        <v/>
      </c>
    </row>
    <row r="56" spans="3:15" ht="12.75">
      <c r="C56" s="5"/>
      <c r="D56" s="2">
        <v>46</v>
      </c>
      <c r="E56" s="2">
        <f>IF('Test Roos van Leary'!E65="v",1,0)</f>
        <v>0</v>
      </c>
      <c r="F56" s="2">
        <f>E56</f>
        <v>0</v>
      </c>
      <c r="O56" s="2" t="str">
        <f t="shared" si="1"/>
        <v/>
      </c>
    </row>
    <row r="57" spans="3:15" ht="12.75">
      <c r="C57" s="5"/>
      <c r="D57" s="2">
        <v>47</v>
      </c>
      <c r="E57" s="2">
        <f>IF('Test Roos van Leary'!E66="v",1,0)</f>
        <v>0</v>
      </c>
      <c r="I57" s="2">
        <f>E57</f>
        <v>0</v>
      </c>
      <c r="O57" s="2" t="str">
        <f t="shared" si="1"/>
        <v/>
      </c>
    </row>
    <row r="58" spans="3:15" ht="12.75">
      <c r="C58" s="5"/>
      <c r="D58" s="2">
        <v>48</v>
      </c>
      <c r="E58" s="2">
        <f>IF('Test Roos van Leary'!E67="v",1,0)</f>
        <v>0</v>
      </c>
      <c r="I58" s="2">
        <f>E58</f>
        <v>0</v>
      </c>
      <c r="O58" s="2" t="str">
        <f t="shared" si="1"/>
        <v/>
      </c>
    </row>
    <row r="59" spans="3:15" ht="12.75">
      <c r="C59" s="5"/>
      <c r="D59" s="2">
        <v>49</v>
      </c>
      <c r="E59" s="2">
        <f>IF('Test Roos van Leary'!E68="v",1,0)</f>
        <v>0</v>
      </c>
      <c r="G59" s="2">
        <f>E59</f>
        <v>0</v>
      </c>
      <c r="O59" s="2" t="str">
        <f t="shared" si="1"/>
        <v/>
      </c>
    </row>
    <row r="60" spans="3:15" ht="12.75">
      <c r="C60" s="5"/>
      <c r="D60" s="2">
        <v>50</v>
      </c>
      <c r="E60" s="2">
        <f>IF('Test Roos van Leary'!E69="v",1,0)</f>
        <v>0</v>
      </c>
      <c r="H60" s="2">
        <f>E60</f>
        <v>0</v>
      </c>
      <c r="O60" s="2" t="str">
        <f t="shared" si="1"/>
        <v/>
      </c>
    </row>
    <row r="61" spans="3:15" ht="12.75">
      <c r="C61" s="5"/>
      <c r="D61" s="2">
        <v>51</v>
      </c>
      <c r="E61" s="2">
        <f>IF('Test Roos van Leary'!E71="v",1,0)</f>
        <v>0</v>
      </c>
      <c r="J61" s="2">
        <f>E61</f>
        <v>0</v>
      </c>
      <c r="O61" s="2" t="str">
        <f t="shared" si="1"/>
        <v/>
      </c>
    </row>
    <row r="62" spans="3:15" ht="12.75">
      <c r="C62" s="5"/>
      <c r="D62" s="2">
        <v>52</v>
      </c>
      <c r="E62" s="2">
        <f>IF('Test Roos van Leary'!E72="v",1,0)</f>
        <v>0</v>
      </c>
      <c r="G62" s="2">
        <f>E62</f>
        <v>0</v>
      </c>
      <c r="O62" s="2" t="str">
        <f t="shared" si="1"/>
        <v/>
      </c>
    </row>
    <row r="63" spans="3:15" ht="12.75">
      <c r="C63" s="5"/>
      <c r="D63" s="2">
        <v>53</v>
      </c>
      <c r="E63" s="2">
        <f>IF('Test Roos van Leary'!E73="v",1,0)</f>
        <v>0</v>
      </c>
      <c r="I63" s="2">
        <f>E63</f>
        <v>0</v>
      </c>
      <c r="O63" s="2" t="str">
        <f t="shared" si="1"/>
        <v/>
      </c>
    </row>
    <row r="64" spans="3:15" ht="12.75">
      <c r="C64" s="5"/>
      <c r="D64" s="2">
        <v>54</v>
      </c>
      <c r="E64" s="2">
        <f>IF('Test Roos van Leary'!E74="v",1,0)</f>
        <v>0</v>
      </c>
      <c r="H64" s="2">
        <f>E64</f>
        <v>0</v>
      </c>
      <c r="O64" s="2" t="str">
        <f t="shared" si="1"/>
        <v/>
      </c>
    </row>
    <row r="65" spans="3:15" ht="12.75">
      <c r="C65" s="5"/>
      <c r="D65" s="2">
        <v>55</v>
      </c>
      <c r="E65" s="2">
        <f>IF('Test Roos van Leary'!E75="v",1,0)</f>
        <v>0</v>
      </c>
      <c r="I65" s="2">
        <f>E65</f>
        <v>0</v>
      </c>
      <c r="O65" s="2" t="str">
        <f t="shared" si="1"/>
        <v/>
      </c>
    </row>
    <row r="66" spans="3:15" ht="12.75">
      <c r="C66" s="5"/>
      <c r="D66" s="2">
        <v>56</v>
      </c>
      <c r="E66" s="2">
        <f>IF('Test Roos van Leary'!E77="v",1,0)</f>
        <v>0</v>
      </c>
      <c r="L66" s="2">
        <f>E66</f>
        <v>0</v>
      </c>
      <c r="O66" s="2" t="str">
        <f t="shared" si="1"/>
        <v/>
      </c>
    </row>
    <row r="67" spans="3:15" ht="12.75">
      <c r="C67" s="5"/>
      <c r="D67" s="2">
        <v>57</v>
      </c>
      <c r="E67" s="2">
        <f>IF('Test Roos van Leary'!E78="v",1,0)</f>
        <v>0</v>
      </c>
      <c r="G67" s="2">
        <f>E67</f>
        <v>0</v>
      </c>
      <c r="O67" s="2" t="str">
        <f t="shared" si="1"/>
        <v/>
      </c>
    </row>
    <row r="68" spans="3:15" ht="12.75">
      <c r="C68" s="5"/>
      <c r="D68" s="2">
        <v>58</v>
      </c>
      <c r="E68" s="2">
        <f>IF('Test Roos van Leary'!E79="v",1,0)</f>
        <v>0</v>
      </c>
      <c r="M68" s="2">
        <f>E68</f>
        <v>0</v>
      </c>
      <c r="O68" s="2" t="str">
        <f t="shared" si="1"/>
        <v/>
      </c>
    </row>
    <row r="69" spans="3:15" ht="12.75">
      <c r="C69" s="5"/>
      <c r="D69" s="2">
        <v>59</v>
      </c>
      <c r="E69" s="2">
        <f>IF('Test Roos van Leary'!E80="v",1,0)</f>
        <v>0</v>
      </c>
      <c r="I69" s="2">
        <f>E69</f>
        <v>0</v>
      </c>
      <c r="O69" s="2" t="str">
        <f t="shared" si="1"/>
        <v/>
      </c>
    </row>
    <row r="70" spans="3:15" ht="12.75">
      <c r="C70" s="5"/>
      <c r="D70" s="2">
        <v>60</v>
      </c>
      <c r="E70" s="2">
        <f>IF('Test Roos van Leary'!E81="v",1,0)</f>
        <v>0</v>
      </c>
      <c r="M70" s="2">
        <f>E70</f>
        <v>0</v>
      </c>
      <c r="O70" s="2" t="str">
        <f t="shared" si="1"/>
        <v/>
      </c>
    </row>
    <row r="71" spans="3:15" ht="12.75">
      <c r="C71" s="5"/>
      <c r="D71" s="2">
        <v>61</v>
      </c>
      <c r="E71" s="2">
        <f>IF('Test Roos van Leary'!E83="v",1,0)</f>
        <v>0</v>
      </c>
      <c r="J71" s="2">
        <f>E71</f>
        <v>0</v>
      </c>
      <c r="O71" s="2" t="str">
        <f t="shared" si="1"/>
        <v/>
      </c>
    </row>
    <row r="72" spans="3:15" ht="12.75">
      <c r="C72" s="5"/>
      <c r="D72" s="2">
        <v>62</v>
      </c>
      <c r="E72" s="2">
        <f>IF('Test Roos van Leary'!E84="v",1,0)</f>
        <v>0</v>
      </c>
      <c r="K72" s="2">
        <f>E72</f>
        <v>0</v>
      </c>
      <c r="O72" s="2" t="str">
        <f t="shared" si="1"/>
        <v/>
      </c>
    </row>
    <row r="73" spans="3:15" ht="12.75">
      <c r="C73" s="5"/>
      <c r="D73" s="2">
        <v>63</v>
      </c>
      <c r="E73" s="2">
        <f>IF('Test Roos van Leary'!E85="v",1,0)</f>
        <v>0</v>
      </c>
      <c r="L73" s="2">
        <f>E73</f>
        <v>0</v>
      </c>
      <c r="O73" s="2" t="str">
        <f t="shared" si="1"/>
        <v/>
      </c>
    </row>
    <row r="74" spans="3:15" ht="12.75">
      <c r="C74" s="5"/>
      <c r="D74" s="2">
        <v>64</v>
      </c>
      <c r="E74" s="2">
        <f>IF('Test Roos van Leary'!E86="v",1,0)</f>
        <v>0</v>
      </c>
      <c r="K74" s="2">
        <f>E74</f>
        <v>0</v>
      </c>
      <c r="O74" s="2" t="str">
        <f t="shared" si="1"/>
        <v/>
      </c>
    </row>
    <row r="75" spans="6:13" ht="12.75">
      <c r="F75" s="2" t="str">
        <f aca="true" t="shared" si="2" ref="F75:M75">F10</f>
        <v>BS</v>
      </c>
      <c r="G75" s="2" t="str">
        <f t="shared" si="2"/>
        <v>BT</v>
      </c>
      <c r="H75" s="2" t="str">
        <f t="shared" si="2"/>
        <v>TB</v>
      </c>
      <c r="I75" s="2" t="str">
        <f t="shared" si="2"/>
        <v>TO</v>
      </c>
      <c r="J75" s="2" t="str">
        <f t="shared" si="2"/>
        <v>OT</v>
      </c>
      <c r="K75" s="2" t="str">
        <f t="shared" si="2"/>
        <v>OS</v>
      </c>
      <c r="L75" s="2" t="str">
        <f t="shared" si="2"/>
        <v>SO</v>
      </c>
      <c r="M75" s="2" t="str">
        <f t="shared" si="2"/>
        <v>SB</v>
      </c>
    </row>
    <row r="76" spans="5:13" ht="12.75">
      <c r="E76" s="2">
        <f aca="true" t="shared" si="3" ref="E76:M76">SUM(E11:E75)</f>
        <v>0</v>
      </c>
      <c r="F76" s="2">
        <f t="shared" si="3"/>
        <v>0</v>
      </c>
      <c r="G76" s="2">
        <f t="shared" si="3"/>
        <v>0</v>
      </c>
      <c r="H76" s="2">
        <f t="shared" si="3"/>
        <v>0</v>
      </c>
      <c r="I76" s="2">
        <f t="shared" si="3"/>
        <v>0</v>
      </c>
      <c r="J76" s="2">
        <f t="shared" si="3"/>
        <v>0</v>
      </c>
      <c r="K76" s="2">
        <f t="shared" si="3"/>
        <v>0</v>
      </c>
      <c r="L76" s="2">
        <f t="shared" si="3"/>
        <v>0</v>
      </c>
      <c r="M76" s="2">
        <f t="shared" si="3"/>
        <v>0</v>
      </c>
    </row>
    <row r="78" spans="6:13" ht="12.75">
      <c r="F78" s="2" t="s">
        <v>69</v>
      </c>
      <c r="G78" s="2" t="s">
        <v>76</v>
      </c>
      <c r="H78" s="2" t="s">
        <v>75</v>
      </c>
      <c r="I78" s="2" t="s">
        <v>74</v>
      </c>
      <c r="J78" s="2" t="s">
        <v>73</v>
      </c>
      <c r="K78" s="2" t="s">
        <v>72</v>
      </c>
      <c r="L78" s="2" t="s">
        <v>71</v>
      </c>
      <c r="M78" s="2" t="s">
        <v>70</v>
      </c>
    </row>
    <row r="79" spans="6:13" ht="12.75">
      <c r="F79" s="2">
        <f>F76</f>
        <v>0</v>
      </c>
      <c r="G79" s="2">
        <f>M76</f>
        <v>0</v>
      </c>
      <c r="H79" s="2">
        <f>K76</f>
        <v>0</v>
      </c>
      <c r="I79" s="2">
        <f>K76</f>
        <v>0</v>
      </c>
      <c r="J79" s="2">
        <f>J76</f>
        <v>0</v>
      </c>
      <c r="K79" s="2">
        <f>I76</f>
        <v>0</v>
      </c>
      <c r="L79" s="2">
        <f>H76</f>
        <v>0</v>
      </c>
      <c r="M79" s="2">
        <f>G76</f>
        <v>0</v>
      </c>
    </row>
  </sheetData>
  <sheetProtection password="D160" sheet="1" objects="1" scenarios="1"/>
  <mergeCells count="4">
    <mergeCell ref="C4:D4"/>
    <mergeCell ref="C9:D9"/>
    <mergeCell ref="C6:D6"/>
    <mergeCell ref="C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INHOLLAND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gertjan.schop</dc:creator>
  <cp:keywords/>
  <dc:description/>
  <cp:lastModifiedBy>Gert Jan Schop</cp:lastModifiedBy>
  <cp:lastPrinted>2010-01-20T12:11:46Z</cp:lastPrinted>
  <dcterms:created xsi:type="dcterms:W3CDTF">2010-01-20T11:27:51Z</dcterms:created>
  <dcterms:modified xsi:type="dcterms:W3CDTF">2017-10-16T15:42:23Z</dcterms:modified>
  <cp:category/>
  <cp:version/>
  <cp:contentType/>
  <cp:contentStatus/>
</cp:coreProperties>
</file>